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11" documentId="13_ncr:1_{DF52A637-EBA9-499A-86B4-FE8C373EE661}" xr6:coauthVersionLast="45" xr6:coauthVersionMax="45" xr10:uidLastSave="{3273CAFD-8E91-4FBF-ADE9-3D2AE98D249D}"/>
  <bookViews>
    <workbookView xWindow="-110" yWindow="-110" windowWidth="19420" windowHeight="10420" xr2:uid="{00000000-000D-0000-FFFF-FFFF00000000}"/>
  </bookViews>
  <sheets>
    <sheet name="RIESGOS&amp;CONTROLES" sheetId="1" r:id="rId1"/>
    <sheet name="INVENTARIO DE CONTROLES" sheetId="2" r:id="rId2"/>
  </sheets>
  <definedNames>
    <definedName name="_xlnm._FilterDatabase" localSheetId="1" hidden="1">'INVENTARIO DE CONTROLES'!$A$1:$C$34</definedName>
    <definedName name="_xlnm._FilterDatabase" localSheetId="0" hidden="1">'RIESGOS&amp;CONTROLES'!$A$5:$L$82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2" i="1"/>
  <c r="J37" i="1"/>
  <c r="J38" i="1"/>
  <c r="J39" i="1"/>
  <c r="J40" i="1"/>
  <c r="J41" i="1"/>
  <c r="J42" i="1"/>
  <c r="J6" i="1"/>
  <c r="J47" i="1"/>
  <c r="J48" i="1"/>
  <c r="J49" i="1"/>
  <c r="J50" i="1"/>
  <c r="J51" i="1"/>
  <c r="J52" i="1"/>
  <c r="J53" i="1"/>
  <c r="J54" i="1"/>
  <c r="J55" i="1"/>
  <c r="J56" i="1"/>
  <c r="J44" i="1" l="1"/>
  <c r="J45" i="1"/>
  <c r="J4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43" i="1"/>
</calcChain>
</file>

<file path=xl/sharedStrings.xml><?xml version="1.0" encoding="utf-8"?>
<sst xmlns="http://schemas.openxmlformats.org/spreadsheetml/2006/main" count="450" uniqueCount="136">
  <si>
    <t>RIESGO INHERENTE</t>
  </si>
  <si>
    <t>RIESGO RESIDUAL</t>
  </si>
  <si>
    <t>OBSERVACIONES</t>
  </si>
  <si>
    <t>DEPARTAMENTO</t>
  </si>
  <si>
    <t xml:space="preserve">Corrupción en los negocios </t>
  </si>
  <si>
    <t xml:space="preserve">Cohecho </t>
  </si>
  <si>
    <t xml:space="preserve">Tráfico de influencias </t>
  </si>
  <si>
    <t>Estafa</t>
  </si>
  <si>
    <t>Delitos relativos al mercado y los consumidores - publicidad engañosa - falsa</t>
  </si>
  <si>
    <t xml:space="preserve">Delitos relativos al mercado y los consumidores  - secreto de empresa </t>
  </si>
  <si>
    <t>Delitos sobre la ordenación del territorio y el urbanismo</t>
  </si>
  <si>
    <t xml:space="preserve">Incitación al odio, hostilidad, discriminación o violencia </t>
  </si>
  <si>
    <t xml:space="preserve">Alteración de precios en concursos y subastas públicas </t>
  </si>
  <si>
    <t xml:space="preserve">Frustración de la ejecución e Insolvencias punibles </t>
  </si>
  <si>
    <t>Delitos contra la propiedad intelectual e industrial</t>
  </si>
  <si>
    <t>Delitos relativos al mercado y los consumidores - manipulación de mercados</t>
  </si>
  <si>
    <t xml:space="preserve">Delitos contra los derechos de los trabajadores </t>
  </si>
  <si>
    <t>Daños informáticos</t>
  </si>
  <si>
    <t xml:space="preserve">Delitos societarios - obstrucción a la actividad inspectora </t>
  </si>
  <si>
    <t xml:space="preserve">Delitos contra los derechos de los ciudadanos extranjeros </t>
  </si>
  <si>
    <t xml:space="preserve">Blanqueo de capitales </t>
  </si>
  <si>
    <t xml:space="preserve">Pornografía infantil </t>
  </si>
  <si>
    <t xml:space="preserve">Financiación ilegal de partidos políticos </t>
  </si>
  <si>
    <t xml:space="preserve">Falsificación de moneda y efectos timbrados </t>
  </si>
  <si>
    <t xml:space="preserve">Descubrimiento y revelación de secretos </t>
  </si>
  <si>
    <t xml:space="preserve">Terrorismo </t>
  </si>
  <si>
    <t>Malversación</t>
  </si>
  <si>
    <t>Tráfico ilegal de órganos</t>
  </si>
  <si>
    <t xml:space="preserve">Trata de seres humanos </t>
  </si>
  <si>
    <t xml:space="preserve">Delitos relativos a la energía nuclear y a las radiaciones ionizantes </t>
  </si>
  <si>
    <t xml:space="preserve">Delitos contra la salud pública - tráfico de drogas </t>
  </si>
  <si>
    <t>Delitos relativos a la prostitución y a la explotación sexual</t>
  </si>
  <si>
    <t xml:space="preserve">Falsificación de tarjetas de crédito y débito y cheques de viaje </t>
  </si>
  <si>
    <t xml:space="preserve">Delitos relativos al mercado y los consumidores  - alteración de precios en bienes de primera necesidad </t>
  </si>
  <si>
    <t xml:space="preserve">Delitos relativos al mercado y los consumidores - piratería de servicios de comunicación </t>
  </si>
  <si>
    <t xml:space="preserve">Contrabando </t>
  </si>
  <si>
    <t>Delitos de riesgos provocados por explosivos</t>
  </si>
  <si>
    <t xml:space="preserve">Delitos contra la salud pública - sustancias nocivas, alimentos, medicamentos, etc </t>
  </si>
  <si>
    <t xml:space="preserve">Delitos contra los recursos naturales y el medio ambiente </t>
  </si>
  <si>
    <t>De las organizaciones y grupos criminales</t>
  </si>
  <si>
    <t xml:space="preserve">Asociación Ilícita </t>
  </si>
  <si>
    <t>Manipulación genética</t>
  </si>
  <si>
    <t>EVIDENCIA</t>
  </si>
  <si>
    <t>RESPONSABLE DEL CONTROL</t>
  </si>
  <si>
    <t>DELITO  / RIESGO</t>
  </si>
  <si>
    <t>PROCESO</t>
  </si>
  <si>
    <t>CONTROLES</t>
  </si>
  <si>
    <t>Delitos relativos al mercado y los consumidores - fraude a la hora de facturar mediante instrumentos automatizados</t>
  </si>
  <si>
    <t>Delitos relativos al mercado y los consumidores -  información privilegiada de empresas cotizadas</t>
  </si>
  <si>
    <t>IMPACTO
1-5</t>
  </si>
  <si>
    <t>PROBABILIDAD RESIDUAL
1-5</t>
  </si>
  <si>
    <t>Código Ético, Canal de Denuncias y MPD.</t>
  </si>
  <si>
    <t>Manual de prevención de blanqueo de capitales.</t>
  </si>
  <si>
    <t xml:space="preserve">Responsable específico para el archivo, gestión y custodia de la documentación requerida en materia de prevención de Blanqueo de Capitales y Financiación del Terrorismo y ante el SEPBLAC. </t>
  </si>
  <si>
    <t>Informe de experto externo en PBC/FT.</t>
  </si>
  <si>
    <t>Existencia de una política específica en materia de PBC/FT.</t>
  </si>
  <si>
    <t>La persona que revisa los pagos a proveedores y colaboradores es distinta de la que autoriza el pago del mismo.</t>
  </si>
  <si>
    <t>Todas las facturas son cotejadas por el departamento de administración contra contrato o presupuesto y luego revisadas por el responsable de la Firma.</t>
  </si>
  <si>
    <t xml:space="preserve">No se realizan pagos/cobros en efectivo, ni mediante cheques al portador. Se dispone de una caja con poco importe y cada entrega de dinero es documentada por un recibí firmado. </t>
  </si>
  <si>
    <t>Todos los trabajadores han recibido formación en prevención de blanqueo de capitales.</t>
  </si>
  <si>
    <t>(*) La información contenida en la plantilla es tan solo un ejemplo, pero deberá ser ajustada a la realidad concreta de cada firma y completada con la totalidad de la información sobre los procesos y controles</t>
  </si>
  <si>
    <t>Compliance Officer</t>
  </si>
  <si>
    <t>Responsable Financiero</t>
  </si>
  <si>
    <t>Documento vigente y/o informe de auditoría</t>
  </si>
  <si>
    <t>Nombramiento oficial</t>
  </si>
  <si>
    <t>Último informe</t>
  </si>
  <si>
    <t>Organigrama vigente y declaraciones responsables</t>
  </si>
  <si>
    <t>Declaraciones responsables y muestreo de facturas cotejadas</t>
  </si>
  <si>
    <t>Registros de la formación (asistentes, contenidos, etc)</t>
  </si>
  <si>
    <t>Dependerá de la efectividad del control en cada Firma</t>
  </si>
  <si>
    <t>Documentos vigentes, informes de auditoría y denuncias recibidas</t>
  </si>
  <si>
    <t>Contabilidad y bancos</t>
  </si>
  <si>
    <t>PROBABILIDAD INHERENTE 1-5</t>
  </si>
  <si>
    <t>Todos</t>
  </si>
  <si>
    <t>Los accesos a ordenadores y carpetas están segregados, por tanto cada trabajador solo accede a sus proyectos y a la información que necesita para hacer su trabajo.</t>
  </si>
  <si>
    <t>Todas las unidades de red están securizadas.</t>
  </si>
  <si>
    <t>Los correos con información confidencial se envían cifrados.</t>
  </si>
  <si>
    <t>Todos los trabajadores firman compromisos de confidencialidad.</t>
  </si>
  <si>
    <t>Se realizan copias de seguridad diarias.</t>
  </si>
  <si>
    <t>Cuando una persona se va de la firma, se lo comunican al informático con carácter previo para que dé de baja los correos.</t>
  </si>
  <si>
    <t>Toda la documentación en papel se encuentra archivada e inventariada para asegurar su correcto acceso.</t>
  </si>
  <si>
    <t>La firma tiene un archivo externo de documentación que gestiona un proveedor externo y se articula mediante contrato y protocolos que regulan cómo gestionan la documentación.</t>
  </si>
  <si>
    <t>Trascurridos los plazos legalmente establecidos se destruye la documentación a través de los servicios de una empresa homologada que entrega un “Certificado de destrucción”.</t>
  </si>
  <si>
    <t>Todos los trabajadores han recibido formación en ciberseguridad.</t>
  </si>
  <si>
    <t>Configuración de equipos</t>
  </si>
  <si>
    <t>Responsable de IT</t>
  </si>
  <si>
    <t>Muestreo de correos enviados con información confidencial</t>
  </si>
  <si>
    <t>Compromisos firmados</t>
  </si>
  <si>
    <t>Responsable de IT / Legal</t>
  </si>
  <si>
    <t>Backs ups realizados</t>
  </si>
  <si>
    <t>Responsable de IT / RRHH</t>
  </si>
  <si>
    <t>Comunicaciones intercambiadas</t>
  </si>
  <si>
    <t>Legal</t>
  </si>
  <si>
    <t>Contrato con proveedor</t>
  </si>
  <si>
    <t>Archivo</t>
  </si>
  <si>
    <t>Archivo y certificados</t>
  </si>
  <si>
    <t>Responsable de IT y cada trabajador</t>
  </si>
  <si>
    <t>RRHH</t>
  </si>
  <si>
    <t xml:space="preserve">Contra Hacienda y Seguridad Social </t>
  </si>
  <si>
    <t>Financiero / RRHH</t>
  </si>
  <si>
    <t>Existe un software de gestión de nóminas, al que solo accede el personal que trabaja con nóminas y únicamente a la parcela de información que necesite para desarrollar su trabajo y en caso de que quiera acceder alguien más se requiere solicitar permiso por correo electrónico a IT.</t>
  </si>
  <si>
    <t xml:space="preserve">Software </t>
  </si>
  <si>
    <t>Todos los trabajadores son dados de alta de forma previa a comenzar a trabajar.</t>
  </si>
  <si>
    <t>Altas en Seguridad Social</t>
  </si>
  <si>
    <t>Contratación de trabajadores
Nóminas</t>
  </si>
  <si>
    <t>Se cuenta con los servicios de una gestoría laboral, fiscal y contable.</t>
  </si>
  <si>
    <t>Responsable Financiero / RRHH</t>
  </si>
  <si>
    <t xml:space="preserve">Conciliación bancaria mensual. </t>
  </si>
  <si>
    <t xml:space="preserve">Auditoría externa de Cuentas. </t>
  </si>
  <si>
    <t>Segregación de funciones en la elaboración de facturas, pagos y cobros.</t>
  </si>
  <si>
    <t>Conciliaciones cuadradas</t>
  </si>
  <si>
    <t>Informe de auditoría</t>
  </si>
  <si>
    <t xml:space="preserve">Matriz de poderes para pagos. </t>
  </si>
  <si>
    <t>Práctica de contratación supervisada por la dirección.</t>
  </si>
  <si>
    <t xml:space="preserve">Asesoramiento jurídico externo. </t>
  </si>
  <si>
    <t>Documento vigente y escrituras</t>
  </si>
  <si>
    <t>Supervisiones realizadas y comunicaciones intercambiadas</t>
  </si>
  <si>
    <t>Licencias individualizadas</t>
  </si>
  <si>
    <t>Base de datos de fotos propias</t>
  </si>
  <si>
    <t>Pagos de derechos de autor en caso de uso de textos / obras de terceros.</t>
  </si>
  <si>
    <t xml:space="preserve">Sistema de control informático supervisado por el Departamento de IT. </t>
  </si>
  <si>
    <t>Regulación específica de la “Propiedad Industrial e Intelectual” en el Código Ético.</t>
  </si>
  <si>
    <t>Responsable de Comunicación</t>
  </si>
  <si>
    <t>Base de datos vigente</t>
  </si>
  <si>
    <t>Pagos realizados</t>
  </si>
  <si>
    <t>Documentos vigentes</t>
  </si>
  <si>
    <t>Financiero / Prestación de servicios</t>
  </si>
  <si>
    <t>Facturación (Cobro)/Proveedores (Pagos)</t>
  </si>
  <si>
    <t>Informática /Comunicación Servicios / Prestación de servicios</t>
  </si>
  <si>
    <t>Formulación de cuentas anuales</t>
  </si>
  <si>
    <t>Financiero / Comunicación / Prestación de servicios</t>
  </si>
  <si>
    <t>Contratación de trabajadores
Nóminas
Facturación (Cobro)/Proveedores (Pagos)
Impuestos</t>
  </si>
  <si>
    <t>Contratación de trabajadores
Nóminas
Facturación (Cobro)/Proveedores (Pagos)
Contabilidad
Impuestos</t>
  </si>
  <si>
    <t>Facturación (Cobro)/Proveedores (Pagos)
Contabilidad</t>
  </si>
  <si>
    <t>Contratación de trabajadores
Nóminas
Facturación (Cobro) y Proveedores (Pagos)
Contabilidad
Impuestos</t>
  </si>
  <si>
    <t xml:space="preserve"> Informática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</si>
</sst>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778B"/>
      </left>
      <right style="medium">
        <color rgb="FF00778B"/>
      </right>
      <top style="medium">
        <color rgb="FF00778B"/>
      </top>
      <bottom style="medium">
        <color rgb="FF00778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0" fontId="5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82"/>
  <sheetViews>
    <sheetView tabSelected="1" topLeftCell="H1" zoomScale="90" zoomScaleNormal="90" workbookViewId="0">
      <selection activeCell="A5" sqref="A5:L5"/>
    </sheetView>
  </sheetViews>
  <sheetFormatPr baseColWidth="10" defaultColWidth="11.453125" defaultRowHeight="14.5" x14ac:dyDescent="0.35"/>
  <cols>
    <col min="1" max="1" width="45.54296875" style="2" bestFit="1" customWidth="1"/>
    <col min="2" max="2" width="45.54296875" style="6" customWidth="1"/>
    <col min="3" max="3" width="49.54296875" style="7" customWidth="1"/>
    <col min="4" max="5" width="74.453125" style="7" customWidth="1"/>
    <col min="6" max="6" width="49.1796875" style="1" customWidth="1"/>
    <col min="7" max="7" width="20.453125" style="1" customWidth="1"/>
    <col min="8" max="8" width="23.453125" style="1" customWidth="1"/>
    <col min="9" max="9" width="12.54296875" style="1" customWidth="1"/>
    <col min="10" max="11" width="14.1796875" style="1" customWidth="1"/>
    <col min="12" max="12" width="94.54296875" style="1" customWidth="1"/>
    <col min="13" max="16384" width="11.453125" style="1"/>
  </cols>
  <sheetData>
    <row r="1" spans="1:12" x14ac:dyDescent="0.35">
      <c r="A1" s="25" t="s">
        <v>60</v>
      </c>
      <c r="B1" s="25"/>
    </row>
    <row r="2" spans="1:12" x14ac:dyDescent="0.35">
      <c r="A2" s="25"/>
      <c r="B2" s="25"/>
    </row>
    <row r="3" spans="1:12" x14ac:dyDescent="0.35">
      <c r="A3" s="25"/>
      <c r="B3" s="25"/>
    </row>
    <row r="5" spans="1:12" ht="33" customHeight="1" thickBot="1" x14ac:dyDescent="0.4">
      <c r="A5" s="3" t="s">
        <v>44</v>
      </c>
      <c r="B5" s="3" t="s">
        <v>3</v>
      </c>
      <c r="C5" s="3" t="s">
        <v>45</v>
      </c>
      <c r="D5" s="4" t="s">
        <v>46</v>
      </c>
      <c r="E5" s="4" t="s">
        <v>42</v>
      </c>
      <c r="F5" s="4" t="s">
        <v>43</v>
      </c>
      <c r="G5" s="4" t="s">
        <v>72</v>
      </c>
      <c r="H5" s="4" t="s">
        <v>50</v>
      </c>
      <c r="I5" s="4" t="s">
        <v>49</v>
      </c>
      <c r="J5" s="4" t="s">
        <v>0</v>
      </c>
      <c r="K5" s="4" t="s">
        <v>1</v>
      </c>
      <c r="L5" s="4" t="s">
        <v>2</v>
      </c>
    </row>
    <row r="6" spans="1:12" s="12" customFormat="1" ht="39" customHeight="1" thickBot="1" x14ac:dyDescent="0.4">
      <c r="A6" s="8" t="s">
        <v>20</v>
      </c>
      <c r="B6" s="13" t="s">
        <v>126</v>
      </c>
      <c r="C6" s="14" t="s">
        <v>127</v>
      </c>
      <c r="D6" s="14" t="s">
        <v>51</v>
      </c>
      <c r="E6" s="14" t="s">
        <v>70</v>
      </c>
      <c r="F6" s="14" t="s">
        <v>61</v>
      </c>
      <c r="G6" s="10">
        <v>5</v>
      </c>
      <c r="H6" s="16" t="s">
        <v>69</v>
      </c>
      <c r="I6" s="10">
        <v>5</v>
      </c>
      <c r="J6" s="22">
        <f t="shared" ref="J6:J42" si="0">+SQRT(G6*I6)</f>
        <v>5</v>
      </c>
      <c r="K6" s="11"/>
      <c r="L6" s="10"/>
    </row>
    <row r="7" spans="1:12" s="12" customFormat="1" ht="31.75" customHeight="1" thickBot="1" x14ac:dyDescent="0.4">
      <c r="A7" s="8" t="s">
        <v>20</v>
      </c>
      <c r="B7" s="13" t="s">
        <v>126</v>
      </c>
      <c r="C7" s="14" t="s">
        <v>127</v>
      </c>
      <c r="D7" s="15" t="s">
        <v>52</v>
      </c>
      <c r="E7" s="15" t="s">
        <v>63</v>
      </c>
      <c r="F7" s="15" t="s">
        <v>61</v>
      </c>
      <c r="G7" s="10">
        <v>5</v>
      </c>
      <c r="H7" s="16" t="s">
        <v>69</v>
      </c>
      <c r="I7" s="10">
        <v>5</v>
      </c>
      <c r="J7" s="22">
        <f t="shared" si="0"/>
        <v>5</v>
      </c>
      <c r="K7" s="11"/>
      <c r="L7" s="10"/>
    </row>
    <row r="8" spans="1:12" s="12" customFormat="1" ht="38.5" customHeight="1" thickBot="1" x14ac:dyDescent="0.4">
      <c r="A8" s="8" t="s">
        <v>20</v>
      </c>
      <c r="B8" s="13" t="s">
        <v>126</v>
      </c>
      <c r="C8" s="14" t="s">
        <v>127</v>
      </c>
      <c r="D8" s="15" t="s">
        <v>53</v>
      </c>
      <c r="E8" s="15" t="s">
        <v>64</v>
      </c>
      <c r="F8" s="15" t="s">
        <v>61</v>
      </c>
      <c r="G8" s="10">
        <v>5</v>
      </c>
      <c r="H8" s="16" t="s">
        <v>69</v>
      </c>
      <c r="I8" s="10">
        <v>5</v>
      </c>
      <c r="J8" s="22">
        <f t="shared" si="0"/>
        <v>5</v>
      </c>
      <c r="K8" s="11"/>
      <c r="L8" s="10"/>
    </row>
    <row r="9" spans="1:12" s="12" customFormat="1" ht="28.75" customHeight="1" thickBot="1" x14ac:dyDescent="0.4">
      <c r="A9" s="8" t="s">
        <v>20</v>
      </c>
      <c r="B9" s="13" t="s">
        <v>126</v>
      </c>
      <c r="C9" s="14" t="s">
        <v>127</v>
      </c>
      <c r="D9" s="14" t="s">
        <v>54</v>
      </c>
      <c r="E9" s="15" t="s">
        <v>65</v>
      </c>
      <c r="F9" s="15" t="s">
        <v>61</v>
      </c>
      <c r="G9" s="10">
        <v>5</v>
      </c>
      <c r="H9" s="16" t="s">
        <v>69</v>
      </c>
      <c r="I9" s="10">
        <v>5</v>
      </c>
      <c r="J9" s="22">
        <f t="shared" si="0"/>
        <v>5</v>
      </c>
      <c r="K9" s="11"/>
      <c r="L9" s="10"/>
    </row>
    <row r="10" spans="1:12" s="12" customFormat="1" ht="28.75" customHeight="1" thickBot="1" x14ac:dyDescent="0.4">
      <c r="A10" s="8" t="s">
        <v>20</v>
      </c>
      <c r="B10" s="13" t="s">
        <v>126</v>
      </c>
      <c r="C10" s="14" t="s">
        <v>127</v>
      </c>
      <c r="D10" s="14" t="s">
        <v>55</v>
      </c>
      <c r="E10" s="15" t="s">
        <v>63</v>
      </c>
      <c r="F10" s="15" t="s">
        <v>61</v>
      </c>
      <c r="G10" s="10">
        <v>5</v>
      </c>
      <c r="H10" s="16" t="s">
        <v>69</v>
      </c>
      <c r="I10" s="10">
        <v>5</v>
      </c>
      <c r="J10" s="22">
        <f t="shared" si="0"/>
        <v>5</v>
      </c>
      <c r="K10" s="11"/>
      <c r="L10" s="10"/>
    </row>
    <row r="11" spans="1:12" s="12" customFormat="1" ht="28.75" customHeight="1" thickBot="1" x14ac:dyDescent="0.4">
      <c r="A11" s="8" t="s">
        <v>20</v>
      </c>
      <c r="B11" s="13" t="s">
        <v>126</v>
      </c>
      <c r="C11" s="14" t="s">
        <v>127</v>
      </c>
      <c r="D11" s="14" t="s">
        <v>56</v>
      </c>
      <c r="E11" s="15" t="s">
        <v>66</v>
      </c>
      <c r="F11" s="15" t="s">
        <v>62</v>
      </c>
      <c r="G11" s="10">
        <v>5</v>
      </c>
      <c r="H11" s="16" t="s">
        <v>69</v>
      </c>
      <c r="I11" s="10">
        <v>5</v>
      </c>
      <c r="J11" s="22">
        <f t="shared" si="0"/>
        <v>5</v>
      </c>
      <c r="K11" s="11"/>
      <c r="L11" s="10"/>
    </row>
    <row r="12" spans="1:12" s="12" customFormat="1" ht="28.75" customHeight="1" thickBot="1" x14ac:dyDescent="0.4">
      <c r="A12" s="8" t="s">
        <v>20</v>
      </c>
      <c r="B12" s="13" t="s">
        <v>126</v>
      </c>
      <c r="C12" s="14" t="s">
        <v>127</v>
      </c>
      <c r="D12" s="14" t="s">
        <v>57</v>
      </c>
      <c r="E12" s="15" t="s">
        <v>67</v>
      </c>
      <c r="F12" s="15" t="s">
        <v>62</v>
      </c>
      <c r="G12" s="10">
        <v>5</v>
      </c>
      <c r="H12" s="16" t="s">
        <v>69</v>
      </c>
      <c r="I12" s="10">
        <v>5</v>
      </c>
      <c r="J12" s="22">
        <f t="shared" si="0"/>
        <v>5</v>
      </c>
      <c r="K12" s="11"/>
      <c r="L12" s="10"/>
    </row>
    <row r="13" spans="1:12" s="12" customFormat="1" ht="28.75" customHeight="1" thickBot="1" x14ac:dyDescent="0.4">
      <c r="A13" s="8" t="s">
        <v>20</v>
      </c>
      <c r="B13" s="13" t="s">
        <v>126</v>
      </c>
      <c r="C13" s="14" t="s">
        <v>127</v>
      </c>
      <c r="D13" s="15" t="s">
        <v>58</v>
      </c>
      <c r="E13" s="15" t="s">
        <v>71</v>
      </c>
      <c r="F13" s="15" t="s">
        <v>62</v>
      </c>
      <c r="G13" s="10">
        <v>5</v>
      </c>
      <c r="H13" s="16" t="s">
        <v>69</v>
      </c>
      <c r="I13" s="10">
        <v>5</v>
      </c>
      <c r="J13" s="22">
        <f t="shared" si="0"/>
        <v>5</v>
      </c>
      <c r="K13" s="11"/>
      <c r="L13" s="10"/>
    </row>
    <row r="14" spans="1:12" s="12" customFormat="1" ht="28.75" customHeight="1" thickBot="1" x14ac:dyDescent="0.4">
      <c r="A14" s="8" t="s">
        <v>20</v>
      </c>
      <c r="B14" s="13" t="s">
        <v>126</v>
      </c>
      <c r="C14" s="14" t="s">
        <v>127</v>
      </c>
      <c r="D14" s="14" t="s">
        <v>59</v>
      </c>
      <c r="E14" s="15" t="s">
        <v>68</v>
      </c>
      <c r="F14" s="15" t="s">
        <v>61</v>
      </c>
      <c r="G14" s="10">
        <v>5</v>
      </c>
      <c r="H14" s="16" t="s">
        <v>69</v>
      </c>
      <c r="I14" s="10">
        <v>5</v>
      </c>
      <c r="J14" s="22">
        <f t="shared" si="0"/>
        <v>5</v>
      </c>
      <c r="K14" s="11"/>
      <c r="L14" s="10"/>
    </row>
    <row r="15" spans="1:12" s="12" customFormat="1" ht="28.75" customHeight="1" thickBot="1" x14ac:dyDescent="0.4">
      <c r="A15" s="8" t="s">
        <v>9</v>
      </c>
      <c r="B15" s="13" t="s">
        <v>128</v>
      </c>
      <c r="C15" s="14" t="s">
        <v>73</v>
      </c>
      <c r="D15" s="17" t="s">
        <v>51</v>
      </c>
      <c r="E15" s="15" t="s">
        <v>70</v>
      </c>
      <c r="F15" s="15" t="s">
        <v>61</v>
      </c>
      <c r="G15" s="10">
        <v>4</v>
      </c>
      <c r="H15" s="16" t="s">
        <v>69</v>
      </c>
      <c r="I15" s="10">
        <v>5</v>
      </c>
      <c r="J15" s="22">
        <f t="shared" si="0"/>
        <v>4.4721359549995796</v>
      </c>
      <c r="K15" s="11"/>
      <c r="L15" s="10"/>
    </row>
    <row r="16" spans="1:12" s="12" customFormat="1" ht="28.75" customHeight="1" thickBot="1" x14ac:dyDescent="0.4">
      <c r="A16" s="8" t="s">
        <v>9</v>
      </c>
      <c r="B16" s="13" t="s">
        <v>128</v>
      </c>
      <c r="C16" s="14" t="s">
        <v>73</v>
      </c>
      <c r="D16" s="17" t="s">
        <v>74</v>
      </c>
      <c r="E16" s="15" t="s">
        <v>84</v>
      </c>
      <c r="F16" s="15" t="s">
        <v>85</v>
      </c>
      <c r="G16" s="10">
        <v>4</v>
      </c>
      <c r="H16" s="16" t="s">
        <v>69</v>
      </c>
      <c r="I16" s="10">
        <v>5</v>
      </c>
      <c r="J16" s="22">
        <f t="shared" si="0"/>
        <v>4.4721359549995796</v>
      </c>
      <c r="K16" s="11"/>
      <c r="L16" s="10"/>
    </row>
    <row r="17" spans="1:12" s="12" customFormat="1" ht="28.75" customHeight="1" thickBot="1" x14ac:dyDescent="0.4">
      <c r="A17" s="8" t="s">
        <v>9</v>
      </c>
      <c r="B17" s="13" t="s">
        <v>128</v>
      </c>
      <c r="C17" s="14" t="s">
        <v>73</v>
      </c>
      <c r="D17" s="17" t="s">
        <v>75</v>
      </c>
      <c r="E17" s="15" t="s">
        <v>84</v>
      </c>
      <c r="F17" s="15" t="s">
        <v>85</v>
      </c>
      <c r="G17" s="10">
        <v>4</v>
      </c>
      <c r="H17" s="16" t="s">
        <v>69</v>
      </c>
      <c r="I17" s="10">
        <v>5</v>
      </c>
      <c r="J17" s="22">
        <f t="shared" si="0"/>
        <v>4.4721359549995796</v>
      </c>
      <c r="K17" s="11"/>
      <c r="L17" s="10"/>
    </row>
    <row r="18" spans="1:12" s="12" customFormat="1" ht="28.75" customHeight="1" thickBot="1" x14ac:dyDescent="0.4">
      <c r="A18" s="8" t="s">
        <v>9</v>
      </c>
      <c r="B18" s="13" t="s">
        <v>128</v>
      </c>
      <c r="C18" s="14" t="s">
        <v>73</v>
      </c>
      <c r="D18" s="17" t="s">
        <v>76</v>
      </c>
      <c r="E18" s="15" t="s">
        <v>86</v>
      </c>
      <c r="F18" s="15" t="s">
        <v>96</v>
      </c>
      <c r="G18" s="10">
        <v>4</v>
      </c>
      <c r="H18" s="16" t="s">
        <v>69</v>
      </c>
      <c r="I18" s="10">
        <v>5</v>
      </c>
      <c r="J18" s="22">
        <f t="shared" si="0"/>
        <v>4.4721359549995796</v>
      </c>
      <c r="K18" s="11"/>
      <c r="L18" s="10"/>
    </row>
    <row r="19" spans="1:12" s="12" customFormat="1" ht="28.75" customHeight="1" thickBot="1" x14ac:dyDescent="0.4">
      <c r="A19" s="8" t="s">
        <v>9</v>
      </c>
      <c r="B19" s="13" t="s">
        <v>128</v>
      </c>
      <c r="C19" s="14" t="s">
        <v>73</v>
      </c>
      <c r="D19" s="17" t="s">
        <v>77</v>
      </c>
      <c r="E19" s="15" t="s">
        <v>87</v>
      </c>
      <c r="F19" s="15" t="s">
        <v>88</v>
      </c>
      <c r="G19" s="10">
        <v>4</v>
      </c>
      <c r="H19" s="16" t="s">
        <v>69</v>
      </c>
      <c r="I19" s="10">
        <v>5</v>
      </c>
      <c r="J19" s="22">
        <f t="shared" si="0"/>
        <v>4.4721359549995796</v>
      </c>
      <c r="K19" s="11"/>
      <c r="L19" s="10"/>
    </row>
    <row r="20" spans="1:12" s="12" customFormat="1" ht="28.75" customHeight="1" thickBot="1" x14ac:dyDescent="0.4">
      <c r="A20" s="8" t="s">
        <v>9</v>
      </c>
      <c r="B20" s="13" t="s">
        <v>128</v>
      </c>
      <c r="C20" s="14" t="s">
        <v>73</v>
      </c>
      <c r="D20" s="17" t="s">
        <v>78</v>
      </c>
      <c r="E20" s="15" t="s">
        <v>89</v>
      </c>
      <c r="F20" s="15" t="s">
        <v>85</v>
      </c>
      <c r="G20" s="10">
        <v>4</v>
      </c>
      <c r="H20" s="16" t="s">
        <v>69</v>
      </c>
      <c r="I20" s="10">
        <v>5</v>
      </c>
      <c r="J20" s="22">
        <f t="shared" si="0"/>
        <v>4.4721359549995796</v>
      </c>
      <c r="K20" s="11"/>
      <c r="L20" s="10"/>
    </row>
    <row r="21" spans="1:12" s="12" customFormat="1" ht="28.75" customHeight="1" thickBot="1" x14ac:dyDescent="0.4">
      <c r="A21" s="8" t="s">
        <v>9</v>
      </c>
      <c r="B21" s="13" t="s">
        <v>128</v>
      </c>
      <c r="C21" s="14" t="s">
        <v>73</v>
      </c>
      <c r="D21" s="17" t="s">
        <v>79</v>
      </c>
      <c r="E21" s="15" t="s">
        <v>91</v>
      </c>
      <c r="F21" s="15" t="s">
        <v>90</v>
      </c>
      <c r="G21" s="10">
        <v>4</v>
      </c>
      <c r="H21" s="16" t="s">
        <v>69</v>
      </c>
      <c r="I21" s="10">
        <v>5</v>
      </c>
      <c r="J21" s="22">
        <f t="shared" si="0"/>
        <v>4.4721359549995796</v>
      </c>
      <c r="K21" s="11"/>
      <c r="L21" s="10"/>
    </row>
    <row r="22" spans="1:12" s="12" customFormat="1" ht="29.5" thickBot="1" x14ac:dyDescent="0.4">
      <c r="A22" s="8" t="s">
        <v>9</v>
      </c>
      <c r="B22" s="13" t="s">
        <v>128</v>
      </c>
      <c r="C22" s="14" t="s">
        <v>73</v>
      </c>
      <c r="D22" s="17" t="s">
        <v>80</v>
      </c>
      <c r="E22" s="15" t="s">
        <v>94</v>
      </c>
      <c r="F22" s="15" t="s">
        <v>92</v>
      </c>
      <c r="G22" s="10">
        <v>4</v>
      </c>
      <c r="H22" s="16" t="s">
        <v>69</v>
      </c>
      <c r="I22" s="10">
        <v>5</v>
      </c>
      <c r="J22" s="22">
        <f t="shared" si="0"/>
        <v>4.4721359549995796</v>
      </c>
      <c r="K22" s="11"/>
      <c r="L22" s="10"/>
    </row>
    <row r="23" spans="1:12" s="12" customFormat="1" ht="44" thickBot="1" x14ac:dyDescent="0.4">
      <c r="A23" s="8" t="s">
        <v>9</v>
      </c>
      <c r="B23" s="13" t="s">
        <v>128</v>
      </c>
      <c r="C23" s="14" t="s">
        <v>73</v>
      </c>
      <c r="D23" s="17" t="s">
        <v>81</v>
      </c>
      <c r="E23" s="15" t="s">
        <v>93</v>
      </c>
      <c r="F23" s="15" t="s">
        <v>92</v>
      </c>
      <c r="G23" s="10">
        <v>4</v>
      </c>
      <c r="H23" s="16" t="s">
        <v>69</v>
      </c>
      <c r="I23" s="10">
        <v>5</v>
      </c>
      <c r="J23" s="22">
        <f t="shared" si="0"/>
        <v>4.4721359549995796</v>
      </c>
      <c r="K23" s="11"/>
      <c r="L23" s="10"/>
    </row>
    <row r="24" spans="1:12" s="12" customFormat="1" ht="28.75" customHeight="1" thickBot="1" x14ac:dyDescent="0.4">
      <c r="A24" s="8" t="s">
        <v>9</v>
      </c>
      <c r="B24" s="13" t="s">
        <v>128</v>
      </c>
      <c r="C24" s="14" t="s">
        <v>73</v>
      </c>
      <c r="D24" s="17" t="s">
        <v>82</v>
      </c>
      <c r="E24" s="15" t="s">
        <v>95</v>
      </c>
      <c r="F24" s="15" t="s">
        <v>92</v>
      </c>
      <c r="G24" s="10">
        <v>4</v>
      </c>
      <c r="H24" s="16" t="s">
        <v>69</v>
      </c>
      <c r="I24" s="10">
        <v>5</v>
      </c>
      <c r="J24" s="22">
        <f t="shared" si="0"/>
        <v>4.4721359549995796</v>
      </c>
      <c r="K24" s="11"/>
      <c r="L24" s="10"/>
    </row>
    <row r="25" spans="1:12" s="12" customFormat="1" ht="29.5" thickBot="1" x14ac:dyDescent="0.4">
      <c r="A25" s="8" t="s">
        <v>9</v>
      </c>
      <c r="B25" s="13" t="s">
        <v>128</v>
      </c>
      <c r="C25" s="14" t="s">
        <v>73</v>
      </c>
      <c r="D25" s="17" t="s">
        <v>83</v>
      </c>
      <c r="E25" s="15" t="s">
        <v>68</v>
      </c>
      <c r="F25" s="15" t="s">
        <v>85</v>
      </c>
      <c r="G25" s="10">
        <v>4</v>
      </c>
      <c r="H25" s="16" t="s">
        <v>69</v>
      </c>
      <c r="I25" s="10">
        <v>5</v>
      </c>
      <c r="J25" s="22">
        <f t="shared" si="0"/>
        <v>4.4721359549995796</v>
      </c>
      <c r="K25" s="11"/>
      <c r="L25" s="10"/>
    </row>
    <row r="26" spans="1:12" s="12" customFormat="1" ht="58.5" thickBot="1" x14ac:dyDescent="0.4">
      <c r="A26" s="8" t="s">
        <v>98</v>
      </c>
      <c r="B26" s="13" t="s">
        <v>99</v>
      </c>
      <c r="C26" s="14" t="s">
        <v>131</v>
      </c>
      <c r="D26" s="18" t="s">
        <v>100</v>
      </c>
      <c r="E26" s="15" t="s">
        <v>101</v>
      </c>
      <c r="F26" s="15" t="s">
        <v>90</v>
      </c>
      <c r="G26" s="10">
        <v>3.5</v>
      </c>
      <c r="H26" s="16" t="s">
        <v>69</v>
      </c>
      <c r="I26" s="10">
        <v>5</v>
      </c>
      <c r="J26" s="22">
        <f t="shared" si="0"/>
        <v>4.1833001326703778</v>
      </c>
      <c r="K26" s="11"/>
      <c r="L26" s="10"/>
    </row>
    <row r="27" spans="1:12" s="12" customFormat="1" ht="31.75" customHeight="1" thickBot="1" x14ac:dyDescent="0.4">
      <c r="A27" s="8" t="s">
        <v>98</v>
      </c>
      <c r="B27" s="13" t="s">
        <v>99</v>
      </c>
      <c r="C27" s="14" t="s">
        <v>104</v>
      </c>
      <c r="D27" s="18" t="s">
        <v>102</v>
      </c>
      <c r="E27" s="15" t="s">
        <v>103</v>
      </c>
      <c r="F27" s="15" t="s">
        <v>97</v>
      </c>
      <c r="G27" s="10">
        <v>3.5</v>
      </c>
      <c r="H27" s="16" t="s">
        <v>69</v>
      </c>
      <c r="I27" s="10">
        <v>5</v>
      </c>
      <c r="J27" s="22">
        <f t="shared" si="0"/>
        <v>4.1833001326703778</v>
      </c>
      <c r="K27" s="11"/>
      <c r="L27" s="10"/>
    </row>
    <row r="28" spans="1:12" s="12" customFormat="1" ht="73" thickBot="1" x14ac:dyDescent="0.4">
      <c r="A28" s="8" t="s">
        <v>98</v>
      </c>
      <c r="B28" s="13" t="s">
        <v>99</v>
      </c>
      <c r="C28" s="14" t="s">
        <v>132</v>
      </c>
      <c r="D28" s="18" t="s">
        <v>105</v>
      </c>
      <c r="E28" s="15" t="s">
        <v>93</v>
      </c>
      <c r="F28" s="15" t="s">
        <v>106</v>
      </c>
      <c r="G28" s="10">
        <v>3.5</v>
      </c>
      <c r="H28" s="16" t="s">
        <v>69</v>
      </c>
      <c r="I28" s="10">
        <v>5</v>
      </c>
      <c r="J28" s="22">
        <f t="shared" si="0"/>
        <v>4.1833001326703778</v>
      </c>
      <c r="K28" s="11"/>
      <c r="L28" s="10"/>
    </row>
    <row r="29" spans="1:12" s="12" customFormat="1" ht="29.5" thickBot="1" x14ac:dyDescent="0.4">
      <c r="A29" s="8" t="s">
        <v>98</v>
      </c>
      <c r="B29" s="13" t="s">
        <v>99</v>
      </c>
      <c r="C29" s="14" t="s">
        <v>133</v>
      </c>
      <c r="D29" s="18" t="s">
        <v>107</v>
      </c>
      <c r="E29" s="15" t="s">
        <v>110</v>
      </c>
      <c r="F29" s="15" t="s">
        <v>62</v>
      </c>
      <c r="G29" s="10">
        <v>3.5</v>
      </c>
      <c r="H29" s="16" t="s">
        <v>69</v>
      </c>
      <c r="I29" s="10">
        <v>5</v>
      </c>
      <c r="J29" s="22">
        <f t="shared" si="0"/>
        <v>4.1833001326703778</v>
      </c>
      <c r="K29" s="11"/>
      <c r="L29" s="10"/>
    </row>
    <row r="30" spans="1:12" s="12" customFormat="1" ht="31.75" customHeight="1" thickBot="1" x14ac:dyDescent="0.4">
      <c r="A30" s="8" t="s">
        <v>98</v>
      </c>
      <c r="B30" s="13" t="s">
        <v>99</v>
      </c>
      <c r="C30" s="14" t="s">
        <v>129</v>
      </c>
      <c r="D30" s="18" t="s">
        <v>108</v>
      </c>
      <c r="E30" s="15" t="s">
        <v>111</v>
      </c>
      <c r="F30" s="15" t="s">
        <v>62</v>
      </c>
      <c r="G30" s="10">
        <v>3.5</v>
      </c>
      <c r="H30" s="16" t="s">
        <v>69</v>
      </c>
      <c r="I30" s="10">
        <v>5</v>
      </c>
      <c r="J30" s="22">
        <f t="shared" si="0"/>
        <v>4.1833001326703778</v>
      </c>
      <c r="K30" s="11"/>
      <c r="L30" s="10"/>
    </row>
    <row r="31" spans="1:12" s="12" customFormat="1" ht="31.75" customHeight="1" thickBot="1" x14ac:dyDescent="0.4">
      <c r="A31" s="8" t="s">
        <v>98</v>
      </c>
      <c r="B31" s="13" t="s">
        <v>99</v>
      </c>
      <c r="C31" s="14" t="s">
        <v>133</v>
      </c>
      <c r="D31" s="18" t="s">
        <v>109</v>
      </c>
      <c r="E31" s="15" t="s">
        <v>66</v>
      </c>
      <c r="F31" s="15" t="s">
        <v>62</v>
      </c>
      <c r="G31" s="10">
        <v>3.5</v>
      </c>
      <c r="H31" s="16" t="s">
        <v>69</v>
      </c>
      <c r="I31" s="10">
        <v>5</v>
      </c>
      <c r="J31" s="22">
        <f t="shared" si="0"/>
        <v>4.1833001326703778</v>
      </c>
      <c r="K31" s="11"/>
      <c r="L31" s="10"/>
    </row>
    <row r="32" spans="1:12" s="12" customFormat="1" ht="73" thickBot="1" x14ac:dyDescent="0.4">
      <c r="A32" s="8" t="s">
        <v>98</v>
      </c>
      <c r="B32" s="13" t="s">
        <v>99</v>
      </c>
      <c r="C32" s="14" t="s">
        <v>134</v>
      </c>
      <c r="D32" s="18" t="s">
        <v>51</v>
      </c>
      <c r="E32" s="15" t="s">
        <v>70</v>
      </c>
      <c r="F32" s="15" t="s">
        <v>61</v>
      </c>
      <c r="G32" s="10">
        <v>3.5</v>
      </c>
      <c r="H32" s="16" t="s">
        <v>69</v>
      </c>
      <c r="I32" s="10">
        <v>5</v>
      </c>
      <c r="J32" s="22">
        <f t="shared" si="0"/>
        <v>4.1833001326703778</v>
      </c>
      <c r="K32" s="11"/>
      <c r="L32" s="10"/>
    </row>
    <row r="33" spans="1:12" s="12" customFormat="1" ht="42.65" customHeight="1" thickBot="1" x14ac:dyDescent="0.4">
      <c r="A33" s="8" t="s">
        <v>7</v>
      </c>
      <c r="B33" s="13" t="s">
        <v>130</v>
      </c>
      <c r="C33" s="14" t="s">
        <v>73</v>
      </c>
      <c r="D33" s="19" t="s">
        <v>51</v>
      </c>
      <c r="E33" s="15" t="s">
        <v>70</v>
      </c>
      <c r="F33" s="15" t="s">
        <v>61</v>
      </c>
      <c r="G33" s="10">
        <v>3</v>
      </c>
      <c r="H33" s="16" t="s">
        <v>69</v>
      </c>
      <c r="I33" s="10">
        <v>5</v>
      </c>
      <c r="J33" s="22">
        <f t="shared" si="0"/>
        <v>3.872983346207417</v>
      </c>
      <c r="K33" s="11"/>
      <c r="L33" s="10"/>
    </row>
    <row r="34" spans="1:12" s="12" customFormat="1" ht="34.4" customHeight="1" thickBot="1" x14ac:dyDescent="0.4">
      <c r="A34" s="8" t="s">
        <v>7</v>
      </c>
      <c r="B34" s="13" t="s">
        <v>130</v>
      </c>
      <c r="C34" s="14" t="s">
        <v>73</v>
      </c>
      <c r="D34" s="19" t="s">
        <v>112</v>
      </c>
      <c r="E34" s="15" t="s">
        <v>115</v>
      </c>
      <c r="F34" s="15" t="s">
        <v>92</v>
      </c>
      <c r="G34" s="10">
        <v>3</v>
      </c>
      <c r="H34" s="16" t="s">
        <v>69</v>
      </c>
      <c r="I34" s="10">
        <v>5</v>
      </c>
      <c r="J34" s="22">
        <f t="shared" si="0"/>
        <v>3.872983346207417</v>
      </c>
      <c r="K34" s="11"/>
      <c r="L34" s="10"/>
    </row>
    <row r="35" spans="1:12" s="12" customFormat="1" ht="33" customHeight="1" thickBot="1" x14ac:dyDescent="0.4">
      <c r="A35" s="8" t="s">
        <v>7</v>
      </c>
      <c r="B35" s="13" t="s">
        <v>130</v>
      </c>
      <c r="C35" s="14" t="s">
        <v>73</v>
      </c>
      <c r="D35" s="19" t="s">
        <v>113</v>
      </c>
      <c r="E35" s="15" t="s">
        <v>116</v>
      </c>
      <c r="F35" s="15" t="s">
        <v>92</v>
      </c>
      <c r="G35" s="10">
        <v>3</v>
      </c>
      <c r="H35" s="16" t="s">
        <v>69</v>
      </c>
      <c r="I35" s="10">
        <v>5</v>
      </c>
      <c r="J35" s="22">
        <f t="shared" si="0"/>
        <v>3.872983346207417</v>
      </c>
      <c r="K35" s="11"/>
      <c r="L35" s="10"/>
    </row>
    <row r="36" spans="1:12" s="12" customFormat="1" ht="24.5" thickBot="1" x14ac:dyDescent="0.4">
      <c r="A36" s="8" t="s">
        <v>7</v>
      </c>
      <c r="B36" s="13" t="s">
        <v>130</v>
      </c>
      <c r="C36" s="14" t="s">
        <v>73</v>
      </c>
      <c r="D36" s="19" t="s">
        <v>114</v>
      </c>
      <c r="E36" s="15" t="s">
        <v>93</v>
      </c>
      <c r="F36" s="15" t="s">
        <v>92</v>
      </c>
      <c r="G36" s="10">
        <v>3</v>
      </c>
      <c r="H36" s="16" t="s">
        <v>69</v>
      </c>
      <c r="I36" s="10">
        <v>5</v>
      </c>
      <c r="J36" s="22">
        <f t="shared" si="0"/>
        <v>3.872983346207417</v>
      </c>
      <c r="K36" s="11"/>
      <c r="L36" s="10"/>
    </row>
    <row r="37" spans="1:12" s="12" customFormat="1" ht="34.75" customHeight="1" thickBot="1" x14ac:dyDescent="0.4">
      <c r="A37" s="8" t="s">
        <v>14</v>
      </c>
      <c r="B37" s="13" t="s">
        <v>135</v>
      </c>
      <c r="C37" s="14" t="s">
        <v>73</v>
      </c>
      <c r="D37" s="19" t="s">
        <v>51</v>
      </c>
      <c r="E37" s="15" t="s">
        <v>70</v>
      </c>
      <c r="F37" s="15" t="s">
        <v>61</v>
      </c>
      <c r="G37" s="10">
        <v>3</v>
      </c>
      <c r="H37" s="16" t="s">
        <v>69</v>
      </c>
      <c r="I37" s="10">
        <v>5</v>
      </c>
      <c r="J37" s="22">
        <f t="shared" si="0"/>
        <v>3.872983346207417</v>
      </c>
      <c r="K37" s="11"/>
      <c r="L37" s="10"/>
    </row>
    <row r="38" spans="1:12" s="12" customFormat="1" ht="34.75" customHeight="1" thickBot="1" x14ac:dyDescent="0.4">
      <c r="A38" s="8" t="s">
        <v>14</v>
      </c>
      <c r="B38" s="13" t="s">
        <v>135</v>
      </c>
      <c r="C38" s="14" t="s">
        <v>73</v>
      </c>
      <c r="D38" s="19" t="s">
        <v>117</v>
      </c>
      <c r="E38" s="15" t="s">
        <v>93</v>
      </c>
      <c r="F38" s="15" t="s">
        <v>85</v>
      </c>
      <c r="G38" s="10">
        <v>3</v>
      </c>
      <c r="H38" s="16" t="s">
        <v>69</v>
      </c>
      <c r="I38" s="10">
        <v>5</v>
      </c>
      <c r="J38" s="22">
        <f t="shared" si="0"/>
        <v>3.872983346207417</v>
      </c>
      <c r="K38" s="11"/>
      <c r="L38" s="10"/>
    </row>
    <row r="39" spans="1:12" s="12" customFormat="1" ht="34.75" customHeight="1" thickBot="1" x14ac:dyDescent="0.4">
      <c r="A39" s="8" t="s">
        <v>14</v>
      </c>
      <c r="B39" s="13" t="s">
        <v>135</v>
      </c>
      <c r="C39" s="14" t="s">
        <v>73</v>
      </c>
      <c r="D39" s="19" t="s">
        <v>118</v>
      </c>
      <c r="E39" s="15" t="s">
        <v>123</v>
      </c>
      <c r="F39" s="15" t="s">
        <v>122</v>
      </c>
      <c r="G39" s="10">
        <v>3</v>
      </c>
      <c r="H39" s="16" t="s">
        <v>69</v>
      </c>
      <c r="I39" s="10">
        <v>5</v>
      </c>
      <c r="J39" s="22">
        <f t="shared" si="0"/>
        <v>3.872983346207417</v>
      </c>
      <c r="K39" s="11"/>
      <c r="L39" s="10"/>
    </row>
    <row r="40" spans="1:12" s="12" customFormat="1" ht="34.75" customHeight="1" thickBot="1" x14ac:dyDescent="0.4">
      <c r="A40" s="8" t="s">
        <v>14</v>
      </c>
      <c r="B40" s="13" t="s">
        <v>135</v>
      </c>
      <c r="C40" s="14" t="s">
        <v>73</v>
      </c>
      <c r="D40" s="19" t="s">
        <v>119</v>
      </c>
      <c r="E40" s="15" t="s">
        <v>124</v>
      </c>
      <c r="F40" s="15" t="s">
        <v>122</v>
      </c>
      <c r="G40" s="10">
        <v>3</v>
      </c>
      <c r="H40" s="16" t="s">
        <v>69</v>
      </c>
      <c r="I40" s="10">
        <v>5</v>
      </c>
      <c r="J40" s="22">
        <f t="shared" si="0"/>
        <v>3.872983346207417</v>
      </c>
      <c r="K40" s="11"/>
      <c r="L40" s="10"/>
    </row>
    <row r="41" spans="1:12" s="12" customFormat="1" ht="34.75" customHeight="1" thickBot="1" x14ac:dyDescent="0.4">
      <c r="A41" s="8" t="s">
        <v>14</v>
      </c>
      <c r="B41" s="13" t="s">
        <v>135</v>
      </c>
      <c r="C41" s="14" t="s">
        <v>73</v>
      </c>
      <c r="D41" s="19" t="s">
        <v>120</v>
      </c>
      <c r="E41" s="15" t="s">
        <v>116</v>
      </c>
      <c r="F41" s="15" t="s">
        <v>85</v>
      </c>
      <c r="G41" s="10">
        <v>3</v>
      </c>
      <c r="H41" s="16" t="s">
        <v>69</v>
      </c>
      <c r="I41" s="10">
        <v>5</v>
      </c>
      <c r="J41" s="22">
        <f t="shared" si="0"/>
        <v>3.872983346207417</v>
      </c>
      <c r="K41" s="11"/>
      <c r="L41" s="10"/>
    </row>
    <row r="42" spans="1:12" s="12" customFormat="1" ht="34.75" customHeight="1" thickBot="1" x14ac:dyDescent="0.4">
      <c r="A42" s="8" t="s">
        <v>14</v>
      </c>
      <c r="B42" s="13" t="s">
        <v>135</v>
      </c>
      <c r="C42" s="14" t="s">
        <v>73</v>
      </c>
      <c r="D42" s="19" t="s">
        <v>121</v>
      </c>
      <c r="E42" s="15" t="s">
        <v>125</v>
      </c>
      <c r="F42" s="15" t="s">
        <v>61</v>
      </c>
      <c r="G42" s="10">
        <v>3</v>
      </c>
      <c r="H42" s="16" t="s">
        <v>69</v>
      </c>
      <c r="I42" s="10">
        <v>5</v>
      </c>
      <c r="J42" s="22">
        <f t="shared" si="0"/>
        <v>3.872983346207417</v>
      </c>
      <c r="K42" s="11"/>
      <c r="L42" s="10"/>
    </row>
    <row r="43" spans="1:12" s="12" customFormat="1" ht="30" customHeight="1" thickBot="1" x14ac:dyDescent="0.4">
      <c r="A43" s="8" t="s">
        <v>4</v>
      </c>
      <c r="B43" s="9"/>
      <c r="C43" s="9"/>
      <c r="D43" s="20"/>
      <c r="E43" s="20"/>
      <c r="F43" s="20"/>
      <c r="G43" s="10"/>
      <c r="H43" s="16" t="s">
        <v>69</v>
      </c>
      <c r="I43" s="10"/>
      <c r="J43" s="11">
        <f>SQRT(+G43*I43)</f>
        <v>0</v>
      </c>
      <c r="K43" s="11"/>
      <c r="L43" s="10"/>
    </row>
    <row r="44" spans="1:12" s="12" customFormat="1" ht="30" customHeight="1" thickBot="1" x14ac:dyDescent="0.4">
      <c r="A44" s="8" t="s">
        <v>5</v>
      </c>
      <c r="B44" s="13"/>
      <c r="C44" s="14"/>
      <c r="D44" s="15"/>
      <c r="E44" s="15"/>
      <c r="F44" s="15"/>
      <c r="G44" s="10"/>
      <c r="H44" s="16" t="s">
        <v>69</v>
      </c>
      <c r="I44" s="10"/>
      <c r="J44" s="11">
        <f>SQRT(+G44*I44)</f>
        <v>0</v>
      </c>
      <c r="K44" s="11"/>
      <c r="L44" s="10"/>
    </row>
    <row r="45" spans="1:12" s="12" customFormat="1" ht="25.4" customHeight="1" thickBot="1" x14ac:dyDescent="0.4">
      <c r="A45" s="8" t="s">
        <v>6</v>
      </c>
      <c r="B45" s="13"/>
      <c r="C45" s="14"/>
      <c r="D45" s="15"/>
      <c r="E45" s="15"/>
      <c r="F45" s="15"/>
      <c r="G45" s="10"/>
      <c r="H45" s="16" t="s">
        <v>69</v>
      </c>
      <c r="I45" s="10"/>
      <c r="J45" s="11">
        <f>SQRT(+G45*I45)</f>
        <v>0</v>
      </c>
      <c r="K45" s="11"/>
      <c r="L45" s="10"/>
    </row>
    <row r="46" spans="1:12" s="12" customFormat="1" ht="28.4" customHeight="1" thickBot="1" x14ac:dyDescent="0.4">
      <c r="A46" s="8" t="s">
        <v>8</v>
      </c>
      <c r="B46" s="13"/>
      <c r="C46" s="14"/>
      <c r="D46" s="15"/>
      <c r="E46" s="15"/>
      <c r="F46" s="15"/>
      <c r="G46" s="10"/>
      <c r="H46" s="16" t="s">
        <v>69</v>
      </c>
      <c r="I46" s="10"/>
      <c r="J46" s="11">
        <f>SQRT(+G46*I46)</f>
        <v>0</v>
      </c>
      <c r="K46" s="11"/>
      <c r="L46" s="10"/>
    </row>
    <row r="47" spans="1:12" s="12" customFormat="1" ht="33" customHeight="1" thickBot="1" x14ac:dyDescent="0.4">
      <c r="A47" s="8" t="s">
        <v>48</v>
      </c>
      <c r="B47" s="13"/>
      <c r="C47" s="14"/>
      <c r="D47" s="15"/>
      <c r="E47" s="15"/>
      <c r="F47" s="15"/>
      <c r="G47" s="10"/>
      <c r="H47" s="16" t="s">
        <v>69</v>
      </c>
      <c r="I47" s="10"/>
      <c r="J47" s="11">
        <f>SQRT(+G74*I74)</f>
        <v>0</v>
      </c>
      <c r="K47" s="11"/>
      <c r="L47" s="10"/>
    </row>
    <row r="48" spans="1:12" s="12" customFormat="1" ht="29.5" thickBot="1" x14ac:dyDescent="0.4">
      <c r="A48" s="8" t="s">
        <v>10</v>
      </c>
      <c r="B48" s="13"/>
      <c r="C48" s="14"/>
      <c r="D48" s="14"/>
      <c r="E48" s="15"/>
      <c r="F48" s="15"/>
      <c r="G48" s="10"/>
      <c r="H48" s="16" t="s">
        <v>69</v>
      </c>
      <c r="I48" s="10"/>
      <c r="J48" s="21">
        <f>SQRT(+G75*I75)</f>
        <v>0</v>
      </c>
      <c r="K48" s="11"/>
      <c r="L48" s="10"/>
    </row>
    <row r="49" spans="1:12" s="12" customFormat="1" ht="29.5" thickBot="1" x14ac:dyDescent="0.4">
      <c r="A49" s="8" t="s">
        <v>11</v>
      </c>
      <c r="B49" s="13"/>
      <c r="C49" s="14"/>
      <c r="D49" s="14"/>
      <c r="E49" s="15"/>
      <c r="F49" s="15"/>
      <c r="G49" s="10"/>
      <c r="H49" s="16" t="s">
        <v>69</v>
      </c>
      <c r="I49" s="10"/>
      <c r="J49" s="11">
        <f>SQRT(+G76*I76)</f>
        <v>0</v>
      </c>
      <c r="K49" s="11"/>
      <c r="L49" s="10"/>
    </row>
    <row r="50" spans="1:12" s="12" customFormat="1" ht="29.5" thickBot="1" x14ac:dyDescent="0.4">
      <c r="A50" s="8" t="s">
        <v>12</v>
      </c>
      <c r="B50" s="13"/>
      <c r="C50" s="14"/>
      <c r="D50" s="14"/>
      <c r="E50" s="15"/>
      <c r="F50" s="15"/>
      <c r="G50" s="10"/>
      <c r="H50" s="16" t="s">
        <v>69</v>
      </c>
      <c r="I50" s="10"/>
      <c r="J50" s="11">
        <f>SQRT(+G77*I77)</f>
        <v>0</v>
      </c>
      <c r="K50" s="11"/>
      <c r="L50" s="10"/>
    </row>
    <row r="51" spans="1:12" s="12" customFormat="1" ht="24.5" thickBot="1" x14ac:dyDescent="0.4">
      <c r="A51" s="8" t="s">
        <v>13</v>
      </c>
      <c r="B51" s="13"/>
      <c r="C51" s="14"/>
      <c r="D51" s="14"/>
      <c r="E51" s="15"/>
      <c r="F51" s="15"/>
      <c r="G51" s="10"/>
      <c r="H51" s="16" t="s">
        <v>69</v>
      </c>
      <c r="I51" s="10"/>
      <c r="J51" s="11">
        <f>SQRT(+G80*I80)</f>
        <v>0</v>
      </c>
      <c r="K51" s="11"/>
      <c r="L51" s="10"/>
    </row>
    <row r="52" spans="1:12" s="12" customFormat="1" ht="29.5" thickBot="1" x14ac:dyDescent="0.4">
      <c r="A52" s="8" t="s">
        <v>15</v>
      </c>
      <c r="B52" s="13"/>
      <c r="C52" s="14"/>
      <c r="D52" s="14"/>
      <c r="E52" s="15"/>
      <c r="F52" s="15"/>
      <c r="G52" s="10"/>
      <c r="H52" s="16" t="s">
        <v>69</v>
      </c>
      <c r="I52" s="10"/>
      <c r="J52" s="11">
        <f>SQRT(+G76*I76)</f>
        <v>0</v>
      </c>
      <c r="K52" s="11"/>
      <c r="L52" s="10"/>
    </row>
    <row r="53" spans="1:12" s="12" customFormat="1" ht="24.5" thickBot="1" x14ac:dyDescent="0.4">
      <c r="A53" s="8" t="s">
        <v>16</v>
      </c>
      <c r="B53" s="13"/>
      <c r="C53" s="14"/>
      <c r="D53" s="14"/>
      <c r="E53" s="15"/>
      <c r="F53" s="15"/>
      <c r="G53" s="10"/>
      <c r="H53" s="16" t="s">
        <v>69</v>
      </c>
      <c r="I53" s="10"/>
      <c r="J53" s="11">
        <f>SQRT(+G77*I77)</f>
        <v>0</v>
      </c>
      <c r="K53" s="11"/>
      <c r="L53" s="10"/>
    </row>
    <row r="54" spans="1:12" s="12" customFormat="1" ht="24.5" thickBot="1" x14ac:dyDescent="0.4">
      <c r="A54" s="8" t="s">
        <v>17</v>
      </c>
      <c r="B54" s="13"/>
      <c r="C54" s="14"/>
      <c r="D54" s="14"/>
      <c r="E54" s="15"/>
      <c r="F54" s="15"/>
      <c r="G54" s="10"/>
      <c r="H54" s="16" t="s">
        <v>69</v>
      </c>
      <c r="I54" s="10"/>
      <c r="J54" s="11">
        <f>SQRT(+G79*I79)</f>
        <v>0</v>
      </c>
      <c r="K54" s="11"/>
      <c r="L54" s="10"/>
    </row>
    <row r="55" spans="1:12" s="12" customFormat="1" ht="29.5" thickBot="1" x14ac:dyDescent="0.4">
      <c r="A55" s="8" t="s">
        <v>18</v>
      </c>
      <c r="B55" s="13"/>
      <c r="C55" s="14"/>
      <c r="D55" s="14"/>
      <c r="E55" s="15"/>
      <c r="F55" s="15"/>
      <c r="G55" s="10"/>
      <c r="H55" s="16" t="s">
        <v>69</v>
      </c>
      <c r="I55" s="10"/>
      <c r="J55" s="11">
        <f>SQRT(+G80*I80)</f>
        <v>0</v>
      </c>
      <c r="K55" s="11"/>
      <c r="L55" s="10"/>
    </row>
    <row r="56" spans="1:12" s="12" customFormat="1" ht="29.5" thickBot="1" x14ac:dyDescent="0.4">
      <c r="A56" s="8" t="s">
        <v>19</v>
      </c>
      <c r="B56" s="13"/>
      <c r="C56" s="14"/>
      <c r="D56" s="14"/>
      <c r="E56" s="15"/>
      <c r="F56" s="15"/>
      <c r="G56" s="10"/>
      <c r="H56" s="16" t="s">
        <v>69</v>
      </c>
      <c r="I56" s="10"/>
      <c r="J56" s="11">
        <f>SQRT(+G81*I81)</f>
        <v>0</v>
      </c>
      <c r="K56" s="11"/>
      <c r="L56" s="10"/>
    </row>
    <row r="57" spans="1:12" s="12" customFormat="1" ht="33" customHeight="1" thickBot="1" x14ac:dyDescent="0.4">
      <c r="A57" s="8" t="s">
        <v>21</v>
      </c>
      <c r="B57" s="13"/>
      <c r="C57" s="14"/>
      <c r="D57" s="15"/>
      <c r="E57" s="15"/>
      <c r="F57" s="15"/>
      <c r="G57" s="10"/>
      <c r="H57" s="16" t="s">
        <v>69</v>
      </c>
      <c r="I57" s="10"/>
      <c r="J57" s="11">
        <f t="shared" ref="J57:J82" si="1">SQRT(+G57*I57)</f>
        <v>0</v>
      </c>
      <c r="K57" s="11"/>
      <c r="L57" s="10"/>
    </row>
    <row r="58" spans="1:12" s="12" customFormat="1" ht="30" customHeight="1" thickBot="1" x14ac:dyDescent="0.4">
      <c r="A58" s="8" t="s">
        <v>22</v>
      </c>
      <c r="B58" s="13"/>
      <c r="C58" s="14"/>
      <c r="D58" s="15"/>
      <c r="E58" s="15"/>
      <c r="F58" s="15"/>
      <c r="G58" s="10"/>
      <c r="H58" s="16" t="s">
        <v>69</v>
      </c>
      <c r="I58" s="10"/>
      <c r="J58" s="11">
        <f t="shared" si="1"/>
        <v>0</v>
      </c>
      <c r="K58" s="11"/>
      <c r="L58" s="10"/>
    </row>
    <row r="59" spans="1:12" s="12" customFormat="1" ht="30" customHeight="1" thickBot="1" x14ac:dyDescent="0.4">
      <c r="A59" s="8" t="s">
        <v>23</v>
      </c>
      <c r="B59" s="13"/>
      <c r="C59" s="14"/>
      <c r="D59" s="15"/>
      <c r="E59" s="15"/>
      <c r="F59" s="15"/>
      <c r="G59" s="10"/>
      <c r="H59" s="16" t="s">
        <v>69</v>
      </c>
      <c r="I59" s="10"/>
      <c r="J59" s="11">
        <f t="shared" si="1"/>
        <v>0</v>
      </c>
      <c r="K59" s="11"/>
      <c r="L59" s="10"/>
    </row>
    <row r="60" spans="1:12" s="12" customFormat="1" ht="37.75" customHeight="1" thickBot="1" x14ac:dyDescent="0.4">
      <c r="A60" s="8" t="s">
        <v>24</v>
      </c>
      <c r="B60" s="13"/>
      <c r="C60" s="14"/>
      <c r="D60" s="15"/>
      <c r="E60" s="15"/>
      <c r="F60" s="15"/>
      <c r="G60" s="10"/>
      <c r="H60" s="16" t="s">
        <v>69</v>
      </c>
      <c r="I60" s="10"/>
      <c r="J60" s="11">
        <f t="shared" si="1"/>
        <v>0</v>
      </c>
      <c r="K60" s="11"/>
      <c r="L60" s="10"/>
    </row>
    <row r="61" spans="1:12" s="12" customFormat="1" ht="38.5" customHeight="1" thickBot="1" x14ac:dyDescent="0.4">
      <c r="A61" s="8" t="s">
        <v>25</v>
      </c>
      <c r="B61" s="13"/>
      <c r="C61" s="14"/>
      <c r="D61" s="15"/>
      <c r="E61" s="15"/>
      <c r="F61" s="15"/>
      <c r="G61" s="10"/>
      <c r="H61" s="16" t="s">
        <v>69</v>
      </c>
      <c r="I61" s="10"/>
      <c r="J61" s="11">
        <f t="shared" si="1"/>
        <v>0</v>
      </c>
      <c r="K61" s="11"/>
      <c r="L61" s="10"/>
    </row>
    <row r="62" spans="1:12" s="12" customFormat="1" ht="39" customHeight="1" thickBot="1" x14ac:dyDescent="0.4">
      <c r="A62" s="8" t="s">
        <v>26</v>
      </c>
      <c r="B62" s="13"/>
      <c r="C62" s="14"/>
      <c r="D62" s="15"/>
      <c r="E62" s="15"/>
      <c r="F62" s="15"/>
      <c r="G62" s="10"/>
      <c r="H62" s="16" t="s">
        <v>69</v>
      </c>
      <c r="I62" s="10"/>
      <c r="J62" s="11">
        <f t="shared" si="1"/>
        <v>0</v>
      </c>
      <c r="K62" s="11"/>
      <c r="L62" s="10"/>
    </row>
    <row r="63" spans="1:12" s="12" customFormat="1" ht="39" customHeight="1" thickBot="1" x14ac:dyDescent="0.4">
      <c r="A63" s="8" t="s">
        <v>27</v>
      </c>
      <c r="B63" s="13"/>
      <c r="C63" s="14"/>
      <c r="D63" s="15"/>
      <c r="E63" s="15"/>
      <c r="F63" s="15"/>
      <c r="G63" s="10"/>
      <c r="H63" s="16" t="s">
        <v>69</v>
      </c>
      <c r="I63" s="10"/>
      <c r="J63" s="11">
        <f t="shared" si="1"/>
        <v>0</v>
      </c>
      <c r="K63" s="11"/>
      <c r="L63" s="10"/>
    </row>
    <row r="64" spans="1:12" s="12" customFormat="1" ht="32.5" customHeight="1" thickBot="1" x14ac:dyDescent="0.4">
      <c r="A64" s="8" t="s">
        <v>28</v>
      </c>
      <c r="B64" s="13"/>
      <c r="C64" s="14"/>
      <c r="D64" s="15"/>
      <c r="E64" s="15"/>
      <c r="F64" s="15"/>
      <c r="G64" s="10"/>
      <c r="H64" s="16" t="s">
        <v>69</v>
      </c>
      <c r="I64" s="10"/>
      <c r="J64" s="11">
        <f t="shared" si="1"/>
        <v>0</v>
      </c>
      <c r="K64" s="11"/>
      <c r="L64" s="10"/>
    </row>
    <row r="65" spans="1:12" s="12" customFormat="1" ht="38.5" customHeight="1" thickBot="1" x14ac:dyDescent="0.4">
      <c r="A65" s="8" t="s">
        <v>29</v>
      </c>
      <c r="B65" s="13"/>
      <c r="C65" s="14"/>
      <c r="D65" s="15"/>
      <c r="E65" s="15"/>
      <c r="F65" s="15"/>
      <c r="G65" s="10"/>
      <c r="H65" s="16" t="s">
        <v>69</v>
      </c>
      <c r="I65" s="10"/>
      <c r="J65" s="11">
        <f t="shared" si="1"/>
        <v>0</v>
      </c>
      <c r="K65" s="11"/>
      <c r="L65" s="10"/>
    </row>
    <row r="66" spans="1:12" s="12" customFormat="1" ht="38.5" customHeight="1" thickBot="1" x14ac:dyDescent="0.4">
      <c r="A66" s="8" t="s">
        <v>30</v>
      </c>
      <c r="B66" s="13"/>
      <c r="C66" s="14"/>
      <c r="D66" s="15"/>
      <c r="E66" s="15"/>
      <c r="F66" s="15"/>
      <c r="G66" s="10"/>
      <c r="H66" s="16" t="s">
        <v>69</v>
      </c>
      <c r="I66" s="10"/>
      <c r="J66" s="11">
        <f t="shared" si="1"/>
        <v>0</v>
      </c>
      <c r="K66" s="11"/>
      <c r="L66" s="10"/>
    </row>
    <row r="67" spans="1:12" s="12" customFormat="1" ht="38.5" customHeight="1" thickBot="1" x14ac:dyDescent="0.4">
      <c r="A67" s="8" t="s">
        <v>31</v>
      </c>
      <c r="B67" s="13"/>
      <c r="C67" s="14"/>
      <c r="D67" s="15"/>
      <c r="E67" s="15"/>
      <c r="F67" s="15"/>
      <c r="G67" s="10"/>
      <c r="H67" s="16" t="s">
        <v>69</v>
      </c>
      <c r="I67" s="10"/>
      <c r="J67" s="11">
        <f t="shared" si="1"/>
        <v>0</v>
      </c>
      <c r="K67" s="11"/>
      <c r="L67" s="10"/>
    </row>
    <row r="68" spans="1:12" s="12" customFormat="1" ht="41.5" customHeight="1" thickBot="1" x14ac:dyDescent="0.4">
      <c r="A68" s="8" t="s">
        <v>32</v>
      </c>
      <c r="B68" s="13"/>
      <c r="C68" s="14"/>
      <c r="D68" s="15"/>
      <c r="E68" s="15"/>
      <c r="F68" s="15"/>
      <c r="G68" s="10"/>
      <c r="H68" s="16" t="s">
        <v>69</v>
      </c>
      <c r="I68" s="10"/>
      <c r="J68" s="11">
        <f t="shared" si="1"/>
        <v>0</v>
      </c>
      <c r="K68" s="11"/>
      <c r="L68" s="10"/>
    </row>
    <row r="69" spans="1:12" s="12" customFormat="1" ht="47.5" customHeight="1" thickBot="1" x14ac:dyDescent="0.4">
      <c r="A69" s="8" t="s">
        <v>33</v>
      </c>
      <c r="B69" s="13"/>
      <c r="C69" s="14"/>
      <c r="D69" s="15"/>
      <c r="E69" s="15"/>
      <c r="F69" s="15"/>
      <c r="G69" s="10"/>
      <c r="H69" s="16" t="s">
        <v>69</v>
      </c>
      <c r="I69" s="10"/>
      <c r="J69" s="11">
        <f t="shared" si="1"/>
        <v>0</v>
      </c>
      <c r="K69" s="11"/>
      <c r="L69" s="10"/>
    </row>
    <row r="70" spans="1:12" s="12" customFormat="1" ht="41.5" customHeight="1" thickBot="1" x14ac:dyDescent="0.4">
      <c r="A70" s="8" t="s">
        <v>47</v>
      </c>
      <c r="B70" s="13"/>
      <c r="C70" s="14"/>
      <c r="D70" s="15"/>
      <c r="E70" s="15"/>
      <c r="F70" s="15"/>
      <c r="G70" s="10"/>
      <c r="H70" s="16" t="s">
        <v>69</v>
      </c>
      <c r="I70" s="10"/>
      <c r="J70" s="11">
        <f t="shared" si="1"/>
        <v>0</v>
      </c>
      <c r="K70" s="11"/>
      <c r="L70" s="10"/>
    </row>
    <row r="71" spans="1:12" s="12" customFormat="1" ht="43.4" customHeight="1" thickBot="1" x14ac:dyDescent="0.4">
      <c r="A71" s="8" t="s">
        <v>34</v>
      </c>
      <c r="B71" s="13"/>
      <c r="C71" s="14"/>
      <c r="D71" s="15"/>
      <c r="E71" s="15"/>
      <c r="F71" s="15"/>
      <c r="G71" s="10"/>
      <c r="H71" s="16" t="s">
        <v>69</v>
      </c>
      <c r="I71" s="10"/>
      <c r="J71" s="11">
        <f t="shared" si="1"/>
        <v>0</v>
      </c>
      <c r="K71" s="11"/>
      <c r="L71" s="10"/>
    </row>
    <row r="72" spans="1:12" s="12" customFormat="1" ht="43.75" customHeight="1" thickBot="1" x14ac:dyDescent="0.4">
      <c r="A72" s="8" t="s">
        <v>35</v>
      </c>
      <c r="B72" s="13"/>
      <c r="C72" s="14"/>
      <c r="D72" s="15"/>
      <c r="E72" s="15"/>
      <c r="F72" s="15"/>
      <c r="G72" s="10"/>
      <c r="H72" s="16" t="s">
        <v>69</v>
      </c>
      <c r="I72" s="10"/>
      <c r="J72" s="11">
        <f t="shared" si="1"/>
        <v>0</v>
      </c>
      <c r="K72" s="11"/>
      <c r="L72" s="10"/>
    </row>
    <row r="73" spans="1:12" s="12" customFormat="1" ht="37.75" customHeight="1" thickBot="1" x14ac:dyDescent="0.4">
      <c r="A73" s="8" t="s">
        <v>36</v>
      </c>
      <c r="B73" s="13"/>
      <c r="C73" s="14"/>
      <c r="D73" s="15"/>
      <c r="E73" s="15"/>
      <c r="F73" s="15"/>
      <c r="G73" s="10"/>
      <c r="H73" s="16" t="s">
        <v>69</v>
      </c>
      <c r="I73" s="10"/>
      <c r="J73" s="11">
        <f t="shared" si="1"/>
        <v>0</v>
      </c>
      <c r="K73" s="11"/>
      <c r="L73" s="10"/>
    </row>
    <row r="74" spans="1:12" s="12" customFormat="1" ht="40.75" customHeight="1" thickBot="1" x14ac:dyDescent="0.4">
      <c r="A74" s="8" t="s">
        <v>37</v>
      </c>
      <c r="B74" s="13"/>
      <c r="C74" s="14"/>
      <c r="D74" s="15"/>
      <c r="E74" s="15"/>
      <c r="F74" s="15"/>
      <c r="G74" s="10"/>
      <c r="H74" s="16" t="s">
        <v>69</v>
      </c>
      <c r="I74" s="10"/>
      <c r="J74" s="11">
        <f t="shared" si="1"/>
        <v>0</v>
      </c>
      <c r="K74" s="11"/>
      <c r="L74" s="10"/>
    </row>
    <row r="75" spans="1:12" s="12" customFormat="1" ht="40.75" customHeight="1" thickBot="1" x14ac:dyDescent="0.4">
      <c r="A75" s="8" t="s">
        <v>38</v>
      </c>
      <c r="B75" s="13"/>
      <c r="C75" s="14"/>
      <c r="D75" s="15"/>
      <c r="E75" s="15"/>
      <c r="F75" s="15"/>
      <c r="G75" s="10"/>
      <c r="H75" s="16" t="s">
        <v>69</v>
      </c>
      <c r="I75" s="10"/>
      <c r="J75" s="11">
        <f t="shared" si="1"/>
        <v>0</v>
      </c>
      <c r="K75" s="11"/>
      <c r="L75" s="10"/>
    </row>
    <row r="76" spans="1:12" s="12" customFormat="1" ht="28.75" customHeight="1" thickBot="1" x14ac:dyDescent="0.4">
      <c r="A76" s="8" t="s">
        <v>39</v>
      </c>
      <c r="B76" s="13"/>
      <c r="C76" s="14"/>
      <c r="D76" s="15"/>
      <c r="E76" s="15"/>
      <c r="F76" s="15"/>
      <c r="G76" s="10"/>
      <c r="H76" s="16" t="s">
        <v>69</v>
      </c>
      <c r="I76" s="10"/>
      <c r="J76" s="11">
        <f t="shared" si="1"/>
        <v>0</v>
      </c>
      <c r="K76" s="11"/>
      <c r="L76" s="10"/>
    </row>
    <row r="77" spans="1:12" s="12" customFormat="1" ht="36" customHeight="1" thickBot="1" x14ac:dyDescent="0.4">
      <c r="A77" s="8" t="s">
        <v>40</v>
      </c>
      <c r="B77" s="13"/>
      <c r="C77" s="14"/>
      <c r="D77" s="15"/>
      <c r="E77" s="15"/>
      <c r="F77" s="15"/>
      <c r="G77" s="10"/>
      <c r="H77" s="16" t="s">
        <v>69</v>
      </c>
      <c r="I77" s="10"/>
      <c r="J77" s="11">
        <f t="shared" si="1"/>
        <v>0</v>
      </c>
      <c r="K77" s="11"/>
      <c r="L77" s="10"/>
    </row>
    <row r="78" spans="1:12" s="12" customFormat="1" ht="38.5" customHeight="1" thickBot="1" x14ac:dyDescent="0.4">
      <c r="A78" s="8" t="s">
        <v>41</v>
      </c>
      <c r="B78" s="13"/>
      <c r="C78" s="14"/>
      <c r="D78" s="15"/>
      <c r="E78" s="15"/>
      <c r="F78" s="15"/>
      <c r="G78" s="10"/>
      <c r="H78" s="16" t="s">
        <v>69</v>
      </c>
      <c r="I78" s="10"/>
      <c r="J78" s="11">
        <f t="shared" si="1"/>
        <v>0</v>
      </c>
      <c r="K78" s="11"/>
      <c r="L78" s="10"/>
    </row>
    <row r="79" spans="1:12" s="12" customFormat="1" ht="34.75" customHeight="1" x14ac:dyDescent="0.35">
      <c r="A79" s="13"/>
      <c r="B79" s="13"/>
      <c r="C79" s="14"/>
      <c r="D79" s="15"/>
      <c r="E79" s="15"/>
      <c r="F79" s="15"/>
      <c r="G79" s="10"/>
      <c r="H79" s="16" t="s">
        <v>69</v>
      </c>
      <c r="I79" s="10"/>
      <c r="J79" s="11">
        <f t="shared" si="1"/>
        <v>0</v>
      </c>
      <c r="K79" s="11"/>
      <c r="L79" s="10"/>
    </row>
    <row r="80" spans="1:12" s="12" customFormat="1" ht="25.4" customHeight="1" x14ac:dyDescent="0.35">
      <c r="A80" s="13"/>
      <c r="B80" s="13"/>
      <c r="C80" s="14"/>
      <c r="D80" s="15"/>
      <c r="E80" s="15"/>
      <c r="F80" s="15"/>
      <c r="G80" s="10"/>
      <c r="H80" s="16" t="s">
        <v>69</v>
      </c>
      <c r="I80" s="10"/>
      <c r="J80" s="11">
        <f t="shared" si="1"/>
        <v>0</v>
      </c>
      <c r="K80" s="11"/>
      <c r="L80" s="10"/>
    </row>
    <row r="81" spans="1:12" s="12" customFormat="1" ht="33" customHeight="1" x14ac:dyDescent="0.35">
      <c r="A81" s="13"/>
      <c r="B81" s="13"/>
      <c r="C81" s="14"/>
      <c r="D81" s="15"/>
      <c r="E81" s="15"/>
      <c r="F81" s="15"/>
      <c r="G81" s="10"/>
      <c r="H81" s="16" t="s">
        <v>69</v>
      </c>
      <c r="I81" s="10"/>
      <c r="J81" s="11">
        <f t="shared" si="1"/>
        <v>0</v>
      </c>
      <c r="K81" s="11"/>
      <c r="L81" s="10"/>
    </row>
    <row r="82" spans="1:12" s="12" customFormat="1" ht="41.5" customHeight="1" x14ac:dyDescent="0.35">
      <c r="A82" s="13"/>
      <c r="B82" s="13"/>
      <c r="C82" s="14"/>
      <c r="D82" s="15"/>
      <c r="E82" s="15"/>
      <c r="F82" s="15"/>
      <c r="G82" s="10"/>
      <c r="H82" s="16" t="s">
        <v>69</v>
      </c>
      <c r="I82" s="10"/>
      <c r="J82" s="11">
        <f t="shared" si="1"/>
        <v>0</v>
      </c>
      <c r="K82" s="11"/>
      <c r="L82" s="10"/>
    </row>
  </sheetData>
  <autoFilter ref="A5:L82" xr:uid="{FC276321-673D-4B11-AC8E-5806CC0FD68F}">
    <sortState xmlns:xlrd2="http://schemas.microsoft.com/office/spreadsheetml/2017/richdata2" ref="A6:L82">
      <sortCondition descending="1" ref="G6:G82"/>
    </sortState>
  </autoFilter>
  <sortState xmlns:xlrd2="http://schemas.microsoft.com/office/spreadsheetml/2017/richdata2" ref="A6:L78">
    <sortCondition descending="1" ref="G6:G78"/>
  </sortState>
  <mergeCells count="1">
    <mergeCell ref="A1:B3"/>
  </mergeCells>
  <conditionalFormatting sqref="K6:K82">
    <cfRule type="cellIs" dxfId="2" priority="1" operator="lessThan">
      <formula>2</formula>
    </cfRule>
    <cfRule type="cellIs" dxfId="1" priority="2" operator="between">
      <formula>2</formula>
      <formula>4</formula>
    </cfRule>
    <cfRule type="cellIs" dxfId="0" priority="3" operator="greaterThan">
      <formula>4</formula>
    </cfRule>
  </conditionalFormatting>
  <pageMargins left="0.7" right="0.7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45BE-5C33-4827-B0BE-C017CB948677}">
  <sheetPr>
    <pageSetUpPr fitToPage="1"/>
  </sheetPr>
  <dimension ref="A1:C66"/>
  <sheetViews>
    <sheetView topLeftCell="A5" zoomScale="60" zoomScaleNormal="60" workbookViewId="0">
      <selection activeCell="A27" sqref="A27"/>
    </sheetView>
  </sheetViews>
  <sheetFormatPr baseColWidth="10" defaultColWidth="132.54296875" defaultRowHeight="14.5" x14ac:dyDescent="0.35"/>
  <cols>
    <col min="1" max="1" width="130.08984375" style="24" customWidth="1"/>
    <col min="2" max="2" width="60.54296875" style="24" customWidth="1"/>
    <col min="3" max="3" width="38.1796875" style="24" customWidth="1"/>
    <col min="4" max="16384" width="132.54296875" style="24"/>
  </cols>
  <sheetData>
    <row r="1" spans="1:3" s="5" customFormat="1" ht="33" customHeight="1" x14ac:dyDescent="0.35">
      <c r="A1" s="23" t="s">
        <v>46</v>
      </c>
      <c r="B1" s="23" t="s">
        <v>42</v>
      </c>
      <c r="C1" s="23" t="s">
        <v>43</v>
      </c>
    </row>
    <row r="2" spans="1:3" x14ac:dyDescent="0.35">
      <c r="A2" s="14" t="s">
        <v>51</v>
      </c>
      <c r="B2" s="14" t="s">
        <v>70</v>
      </c>
      <c r="C2" s="14" t="s">
        <v>61</v>
      </c>
    </row>
    <row r="3" spans="1:3" x14ac:dyDescent="0.35">
      <c r="A3" s="14" t="s">
        <v>52</v>
      </c>
      <c r="B3" s="14" t="s">
        <v>63</v>
      </c>
      <c r="C3" s="14" t="s">
        <v>61</v>
      </c>
    </row>
    <row r="4" spans="1:3" ht="29" x14ac:dyDescent="0.35">
      <c r="A4" s="14" t="s">
        <v>53</v>
      </c>
      <c r="B4" s="14" t="s">
        <v>64</v>
      </c>
      <c r="C4" s="14" t="s">
        <v>61</v>
      </c>
    </row>
    <row r="5" spans="1:3" x14ac:dyDescent="0.35">
      <c r="A5" s="14" t="s">
        <v>54</v>
      </c>
      <c r="B5" s="14" t="s">
        <v>65</v>
      </c>
      <c r="C5" s="14" t="s">
        <v>61</v>
      </c>
    </row>
    <row r="6" spans="1:3" x14ac:dyDescent="0.35">
      <c r="A6" s="14" t="s">
        <v>55</v>
      </c>
      <c r="B6" s="14" t="s">
        <v>63</v>
      </c>
      <c r="C6" s="14" t="s">
        <v>61</v>
      </c>
    </row>
    <row r="7" spans="1:3" x14ac:dyDescent="0.35">
      <c r="A7" s="14" t="s">
        <v>56</v>
      </c>
      <c r="B7" s="14" t="s">
        <v>66</v>
      </c>
      <c r="C7" s="14" t="s">
        <v>62</v>
      </c>
    </row>
    <row r="8" spans="1:3" ht="29" x14ac:dyDescent="0.35">
      <c r="A8" s="14" t="s">
        <v>57</v>
      </c>
      <c r="B8" s="14" t="s">
        <v>67</v>
      </c>
      <c r="C8" s="14" t="s">
        <v>62</v>
      </c>
    </row>
    <row r="9" spans="1:3" ht="29" x14ac:dyDescent="0.35">
      <c r="A9" s="14" t="s">
        <v>58</v>
      </c>
      <c r="B9" s="14" t="s">
        <v>71</v>
      </c>
      <c r="C9" s="14" t="s">
        <v>62</v>
      </c>
    </row>
    <row r="10" spans="1:3" x14ac:dyDescent="0.35">
      <c r="A10" s="14" t="s">
        <v>59</v>
      </c>
      <c r="B10" s="14" t="s">
        <v>68</v>
      </c>
      <c r="C10" s="14" t="s">
        <v>61</v>
      </c>
    </row>
    <row r="11" spans="1:3" ht="29" x14ac:dyDescent="0.35">
      <c r="A11" s="17" t="s">
        <v>74</v>
      </c>
      <c r="B11" s="14" t="s">
        <v>84</v>
      </c>
      <c r="C11" s="14" t="s">
        <v>85</v>
      </c>
    </row>
    <row r="12" spans="1:3" x14ac:dyDescent="0.35">
      <c r="A12" s="17" t="s">
        <v>75</v>
      </c>
      <c r="B12" s="14" t="s">
        <v>84</v>
      </c>
      <c r="C12" s="14" t="s">
        <v>85</v>
      </c>
    </row>
    <row r="13" spans="1:3" x14ac:dyDescent="0.35">
      <c r="A13" s="17" t="s">
        <v>76</v>
      </c>
      <c r="B13" s="14" t="s">
        <v>86</v>
      </c>
      <c r="C13" s="14" t="s">
        <v>96</v>
      </c>
    </row>
    <row r="14" spans="1:3" x14ac:dyDescent="0.35">
      <c r="A14" s="17" t="s">
        <v>77</v>
      </c>
      <c r="B14" s="14" t="s">
        <v>87</v>
      </c>
      <c r="C14" s="14" t="s">
        <v>88</v>
      </c>
    </row>
    <row r="15" spans="1:3" x14ac:dyDescent="0.35">
      <c r="A15" s="17" t="s">
        <v>78</v>
      </c>
      <c r="B15" s="14" t="s">
        <v>89</v>
      </c>
      <c r="C15" s="14" t="s">
        <v>85</v>
      </c>
    </row>
    <row r="16" spans="1:3" x14ac:dyDescent="0.35">
      <c r="A16" s="17" t="s">
        <v>79</v>
      </c>
      <c r="B16" s="14" t="s">
        <v>91</v>
      </c>
      <c r="C16" s="14" t="s">
        <v>90</v>
      </c>
    </row>
    <row r="17" spans="1:3" x14ac:dyDescent="0.35">
      <c r="A17" s="17" t="s">
        <v>80</v>
      </c>
      <c r="B17" s="14" t="s">
        <v>94</v>
      </c>
      <c r="C17" s="14" t="s">
        <v>92</v>
      </c>
    </row>
    <row r="18" spans="1:3" ht="29" x14ac:dyDescent="0.35">
      <c r="A18" s="17" t="s">
        <v>81</v>
      </c>
      <c r="B18" s="14" t="s">
        <v>93</v>
      </c>
      <c r="C18" s="14" t="s">
        <v>92</v>
      </c>
    </row>
    <row r="19" spans="1:3" ht="29" x14ac:dyDescent="0.35">
      <c r="A19" s="17" t="s">
        <v>82</v>
      </c>
      <c r="B19" s="14" t="s">
        <v>95</v>
      </c>
      <c r="C19" s="14" t="s">
        <v>92</v>
      </c>
    </row>
    <row r="20" spans="1:3" x14ac:dyDescent="0.35">
      <c r="A20" s="17" t="s">
        <v>83</v>
      </c>
      <c r="B20" s="14" t="s">
        <v>68</v>
      </c>
      <c r="C20" s="14" t="s">
        <v>85</v>
      </c>
    </row>
    <row r="21" spans="1:3" ht="29" x14ac:dyDescent="0.35">
      <c r="A21" s="18" t="s">
        <v>100</v>
      </c>
      <c r="B21" s="14" t="s">
        <v>101</v>
      </c>
      <c r="C21" s="14" t="s">
        <v>90</v>
      </c>
    </row>
    <row r="22" spans="1:3" x14ac:dyDescent="0.35">
      <c r="A22" s="18" t="s">
        <v>102</v>
      </c>
      <c r="B22" s="14" t="s">
        <v>103</v>
      </c>
      <c r="C22" s="14" t="s">
        <v>97</v>
      </c>
    </row>
    <row r="23" spans="1:3" x14ac:dyDescent="0.35">
      <c r="A23" s="18" t="s">
        <v>105</v>
      </c>
      <c r="B23" s="14" t="s">
        <v>93</v>
      </c>
      <c r="C23" s="14" t="s">
        <v>106</v>
      </c>
    </row>
    <row r="24" spans="1:3" x14ac:dyDescent="0.35">
      <c r="A24" s="18" t="s">
        <v>107</v>
      </c>
      <c r="B24" s="14" t="s">
        <v>110</v>
      </c>
      <c r="C24" s="14" t="s">
        <v>62</v>
      </c>
    </row>
    <row r="25" spans="1:3" x14ac:dyDescent="0.35">
      <c r="A25" s="18" t="s">
        <v>108</v>
      </c>
      <c r="B25" s="14" t="s">
        <v>111</v>
      </c>
      <c r="C25" s="14" t="s">
        <v>62</v>
      </c>
    </row>
    <row r="26" spans="1:3" x14ac:dyDescent="0.35">
      <c r="A26" s="18" t="s">
        <v>109</v>
      </c>
      <c r="B26" s="14" t="s">
        <v>66</v>
      </c>
      <c r="C26" s="14" t="s">
        <v>62</v>
      </c>
    </row>
    <row r="27" spans="1:3" x14ac:dyDescent="0.35">
      <c r="A27" s="19" t="s">
        <v>112</v>
      </c>
      <c r="B27" s="14" t="s">
        <v>115</v>
      </c>
      <c r="C27" s="14" t="s">
        <v>92</v>
      </c>
    </row>
    <row r="28" spans="1:3" x14ac:dyDescent="0.35">
      <c r="A28" s="19" t="s">
        <v>113</v>
      </c>
      <c r="B28" s="14" t="s">
        <v>116</v>
      </c>
      <c r="C28" s="14" t="s">
        <v>92</v>
      </c>
    </row>
    <row r="29" spans="1:3" x14ac:dyDescent="0.35">
      <c r="A29" s="19" t="s">
        <v>114</v>
      </c>
      <c r="B29" s="14" t="s">
        <v>93</v>
      </c>
      <c r="C29" s="14" t="s">
        <v>92</v>
      </c>
    </row>
    <row r="30" spans="1:3" x14ac:dyDescent="0.35">
      <c r="A30" s="19" t="s">
        <v>117</v>
      </c>
      <c r="B30" s="14" t="s">
        <v>93</v>
      </c>
      <c r="C30" s="14" t="s">
        <v>85</v>
      </c>
    </row>
    <row r="31" spans="1:3" x14ac:dyDescent="0.35">
      <c r="A31" s="19" t="s">
        <v>118</v>
      </c>
      <c r="B31" s="14" t="s">
        <v>123</v>
      </c>
      <c r="C31" s="14" t="s">
        <v>122</v>
      </c>
    </row>
    <row r="32" spans="1:3" x14ac:dyDescent="0.35">
      <c r="A32" s="19" t="s">
        <v>119</v>
      </c>
      <c r="B32" s="14" t="s">
        <v>124</v>
      </c>
      <c r="C32" s="14" t="s">
        <v>122</v>
      </c>
    </row>
    <row r="33" spans="1:3" x14ac:dyDescent="0.35">
      <c r="A33" s="19" t="s">
        <v>120</v>
      </c>
      <c r="B33" s="14" t="s">
        <v>116</v>
      </c>
      <c r="C33" s="14" t="s">
        <v>85</v>
      </c>
    </row>
    <row r="34" spans="1:3" x14ac:dyDescent="0.35">
      <c r="A34" s="19" t="s">
        <v>121</v>
      </c>
      <c r="B34" s="14" t="s">
        <v>125</v>
      </c>
      <c r="C34" s="14" t="s">
        <v>61</v>
      </c>
    </row>
    <row r="35" spans="1:3" x14ac:dyDescent="0.35">
      <c r="A35" s="9"/>
      <c r="B35" s="9"/>
      <c r="C35" s="9"/>
    </row>
    <row r="36" spans="1:3" x14ac:dyDescent="0.35">
      <c r="A36" s="14"/>
      <c r="B36" s="14"/>
      <c r="C36" s="14"/>
    </row>
    <row r="37" spans="1:3" x14ac:dyDescent="0.35">
      <c r="A37" s="14"/>
      <c r="B37" s="14"/>
      <c r="C37" s="14"/>
    </row>
    <row r="38" spans="1:3" x14ac:dyDescent="0.35">
      <c r="A38" s="14"/>
      <c r="B38" s="14"/>
      <c r="C38" s="14"/>
    </row>
    <row r="39" spans="1:3" x14ac:dyDescent="0.35">
      <c r="A39" s="14"/>
      <c r="B39" s="14"/>
      <c r="C39" s="14"/>
    </row>
    <row r="40" spans="1:3" x14ac:dyDescent="0.35">
      <c r="A40" s="14"/>
      <c r="B40" s="14"/>
      <c r="C40" s="14"/>
    </row>
    <row r="41" spans="1:3" x14ac:dyDescent="0.35">
      <c r="A41" s="14"/>
      <c r="B41" s="14"/>
      <c r="C41" s="14"/>
    </row>
    <row r="42" spans="1:3" x14ac:dyDescent="0.35">
      <c r="A42" s="14"/>
      <c r="B42" s="14"/>
      <c r="C42" s="14"/>
    </row>
    <row r="43" spans="1:3" x14ac:dyDescent="0.35">
      <c r="A43" s="14"/>
      <c r="B43" s="14"/>
      <c r="C43" s="14"/>
    </row>
    <row r="44" spans="1:3" x14ac:dyDescent="0.35">
      <c r="A44" s="14"/>
      <c r="B44" s="14"/>
      <c r="C44" s="14"/>
    </row>
    <row r="45" spans="1:3" x14ac:dyDescent="0.35">
      <c r="A45" s="14"/>
      <c r="B45" s="14"/>
      <c r="C45" s="14"/>
    </row>
    <row r="46" spans="1:3" x14ac:dyDescent="0.35">
      <c r="A46" s="14"/>
      <c r="B46" s="14"/>
      <c r="C46" s="14"/>
    </row>
    <row r="47" spans="1:3" x14ac:dyDescent="0.35">
      <c r="A47" s="14"/>
      <c r="B47" s="14"/>
      <c r="C47" s="14"/>
    </row>
    <row r="48" spans="1:3" x14ac:dyDescent="0.35">
      <c r="A48" s="14"/>
      <c r="B48" s="14"/>
      <c r="C48" s="14"/>
    </row>
    <row r="49" spans="1:3" x14ac:dyDescent="0.35">
      <c r="A49" s="14"/>
      <c r="B49" s="14"/>
      <c r="C49" s="14"/>
    </row>
    <row r="50" spans="1:3" x14ac:dyDescent="0.35">
      <c r="A50" s="14"/>
      <c r="B50" s="14"/>
      <c r="C50" s="14"/>
    </row>
    <row r="51" spans="1:3" x14ac:dyDescent="0.35">
      <c r="A51" s="14"/>
      <c r="B51" s="14"/>
      <c r="C51" s="14"/>
    </row>
    <row r="52" spans="1:3" x14ac:dyDescent="0.35">
      <c r="A52" s="14"/>
      <c r="B52" s="14"/>
      <c r="C52" s="14"/>
    </row>
    <row r="53" spans="1:3" x14ac:dyDescent="0.35">
      <c r="A53" s="14"/>
      <c r="B53" s="14"/>
      <c r="C53" s="14"/>
    </row>
    <row r="54" spans="1:3" x14ac:dyDescent="0.35">
      <c r="A54" s="14"/>
      <c r="B54" s="14"/>
      <c r="C54" s="14"/>
    </row>
    <row r="55" spans="1:3" x14ac:dyDescent="0.35">
      <c r="A55" s="14"/>
      <c r="B55" s="14"/>
      <c r="C55" s="14"/>
    </row>
    <row r="56" spans="1:3" x14ac:dyDescent="0.35">
      <c r="A56" s="14"/>
      <c r="B56" s="14"/>
      <c r="C56" s="14"/>
    </row>
    <row r="57" spans="1:3" x14ac:dyDescent="0.35">
      <c r="A57" s="14"/>
      <c r="B57" s="14"/>
      <c r="C57" s="14"/>
    </row>
    <row r="58" spans="1:3" x14ac:dyDescent="0.35">
      <c r="A58" s="14"/>
      <c r="B58" s="14"/>
      <c r="C58" s="14"/>
    </row>
    <row r="59" spans="1:3" x14ac:dyDescent="0.35">
      <c r="A59" s="14"/>
      <c r="B59" s="14"/>
      <c r="C59" s="14"/>
    </row>
    <row r="60" spans="1:3" x14ac:dyDescent="0.35">
      <c r="A60" s="14"/>
      <c r="B60" s="14"/>
      <c r="C60" s="14"/>
    </row>
    <row r="61" spans="1:3" x14ac:dyDescent="0.35">
      <c r="A61" s="14"/>
      <c r="B61" s="14"/>
      <c r="C61" s="14"/>
    </row>
    <row r="62" spans="1:3" x14ac:dyDescent="0.35">
      <c r="A62" s="14"/>
      <c r="B62" s="14"/>
      <c r="C62" s="14"/>
    </row>
    <row r="63" spans="1:3" x14ac:dyDescent="0.35">
      <c r="A63" s="14"/>
      <c r="B63" s="14"/>
      <c r="C63" s="14"/>
    </row>
    <row r="64" spans="1:3" x14ac:dyDescent="0.35">
      <c r="A64" s="14"/>
      <c r="B64" s="14"/>
      <c r="C64" s="14"/>
    </row>
    <row r="65" spans="1:3" x14ac:dyDescent="0.35">
      <c r="A65" s="14"/>
      <c r="B65" s="14"/>
      <c r="C65" s="14"/>
    </row>
    <row r="66" spans="1:3" x14ac:dyDescent="0.35">
      <c r="A66" s="14"/>
      <c r="B66" s="14"/>
      <c r="C66" s="14"/>
    </row>
  </sheetData>
  <autoFilter ref="A1:C34" xr:uid="{55AD6B2A-66C1-4752-8615-187095429022}"/>
  <pageMargins left="0.7" right="0.7" top="0.75" bottom="0.75" header="0.3" footer="0.3"/>
  <pageSetup paperSize="9" scale="4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23D362EF82B498D57CA30ACF5694B" ma:contentTypeVersion="12" ma:contentTypeDescription="Crear nuevo documento." ma:contentTypeScope="" ma:versionID="048e0e988c247da20aaa9359bddb98ed">
  <xsd:schema xmlns:xsd="http://www.w3.org/2001/XMLSchema" xmlns:xs="http://www.w3.org/2001/XMLSchema" xmlns:p="http://schemas.microsoft.com/office/2006/metadata/properties" xmlns:ns2="83d3fed4-d398-4a7f-95a2-e31e90d64975" xmlns:ns3="b3e3f03f-c571-4bef-80af-62f99cc27524" targetNamespace="http://schemas.microsoft.com/office/2006/metadata/properties" ma:root="true" ma:fieldsID="458648b3d976627f749c4fcd6c289b67" ns2:_="" ns3:_="">
    <xsd:import namespace="83d3fed4-d398-4a7f-95a2-e31e90d64975"/>
    <xsd:import namespace="b3e3f03f-c571-4bef-80af-62f99cc27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3fed4-d398-4a7f-95a2-e31e90d64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3f03f-c571-4bef-80af-62f99cc275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7D922-5980-4490-B04C-89560859CE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948841-09D7-4C83-9DEB-6FF149CF5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3fed4-d398-4a7f-95a2-e31e90d64975"/>
    <ds:schemaRef ds:uri="b3e3f03f-c571-4bef-80af-62f99cc27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4401A8-D9E0-4C32-9193-AF8174174D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RIESGOS&amp;CONTROLES</vt:lpstr>
      <vt:lpstr>INVENTARIO DE CONTROLES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2020-12-29T11:35:04Z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0x0101009F223D362EF82B498D57CA30ACF5694B</vt:lpwstr>
  </property>
</Properties>
</file>